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stadísticas de Grado y Postgrado\Post-grado\"/>
    </mc:Choice>
  </mc:AlternateContent>
  <bookViews>
    <workbookView xWindow="-120" yWindow="-120" windowWidth="29040" windowHeight="15840" activeTab="1"/>
  </bookViews>
  <sheets>
    <sheet name="POSGRADO 2021-1" sheetId="1" r:id="rId1"/>
    <sheet name="Data cruda (Matr-Post 2021-1)" sheetId="2" r:id="rId2"/>
  </sheets>
  <externalReferences>
    <externalReference r:id="rId3"/>
  </externalReferences>
  <definedNames>
    <definedName name="_xlnm.Print_Area" localSheetId="1">'Data cruda (Matr-Post 2021-1)'!$A$1:$J$16</definedName>
    <definedName name="_xlnm.Print_Area" localSheetId="0">'POSGRADO 2021-1'!$A$1:$G$38</definedName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1" i="2"/>
  <c r="J10" i="2"/>
  <c r="J9" i="2"/>
  <c r="D14" i="1"/>
  <c r="C14" i="1"/>
  <c r="B14" i="1"/>
  <c r="E13" i="1"/>
  <c r="E12" i="1"/>
  <c r="E11" i="1"/>
  <c r="E10" i="1"/>
  <c r="E14" i="1" l="1"/>
  <c r="B15" i="1" l="1"/>
  <c r="D15" i="1"/>
  <c r="F11" i="1"/>
  <c r="F10" i="1"/>
  <c r="C15" i="1"/>
  <c r="F13" i="1"/>
  <c r="F12" i="1"/>
  <c r="F14" i="1" l="1"/>
  <c r="E15" i="1"/>
</calcChain>
</file>

<file path=xl/sharedStrings.xml><?xml version="1.0" encoding="utf-8"?>
<sst xmlns="http://schemas.openxmlformats.org/spreadsheetml/2006/main" count="41" uniqueCount="27">
  <si>
    <t xml:space="preserve">INSTITUTO DE FORMACIÓN DOCENTE SALOMÉ UREÑA </t>
  </si>
  <si>
    <t>Relación de Alumnos Matriculados  en Postgrado, Enero - Abril 2021</t>
  </si>
  <si>
    <t>PLANES DE ESTUDIOS</t>
  </si>
  <si>
    <t>FEM</t>
  </si>
  <si>
    <t>EPH</t>
  </si>
  <si>
    <t>JVM</t>
  </si>
  <si>
    <t>Total</t>
  </si>
  <si>
    <t>%</t>
  </si>
  <si>
    <t>MAESTRÍA EN MATEMÁTICA SUPERIOR ORIENTADA A LA EDUCACIÓN SECUNDARIA</t>
  </si>
  <si>
    <t>MAESTRÍA EN EDUCACIÓN INICIAL</t>
  </si>
  <si>
    <t>MAESTRÍA EN LENGUA ESPAÑOLA Y LITERATURA</t>
  </si>
  <si>
    <t>MAESTRÍA EN BIOLOGÍA ORIENTADA A LA ENSEÑANZA Y LA INVESTIGACIÓN</t>
  </si>
  <si>
    <t>TOTAL DE ALUMNOS DE POSTGRADO</t>
  </si>
  <si>
    <r>
      <t xml:space="preserve">Notas: </t>
    </r>
    <r>
      <rPr>
        <sz val="10"/>
        <rFont val="Calibri"/>
        <family val="2"/>
        <scheme val="minor"/>
      </rPr>
      <t>los Recintos establecidos son: Féñix Evarísto Mejía (FEM); Eugenio María de Hostos (EMH); Luis Napoleón Nuñez Molina (LNNM); Emilio Prud´Homme (EPH); Juan Vicente Moscoso (JVM); y Uranía Montás (UM).</t>
    </r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</si>
  <si>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</si>
  <si>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 en Postgrado, 2021-1</t>
  </si>
  <si>
    <t>CUATRIMESTRE</t>
  </si>
  <si>
    <t>CÓDIGO</t>
  </si>
  <si>
    <t>POSTGRADO</t>
  </si>
  <si>
    <t>EMH</t>
  </si>
  <si>
    <t>LNNM</t>
  </si>
  <si>
    <t>UM</t>
  </si>
  <si>
    <t>TOTAL</t>
  </si>
  <si>
    <t>2021-1</t>
  </si>
  <si>
    <t>MA08</t>
  </si>
  <si>
    <t>MA10</t>
  </si>
  <si>
    <t>MA12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</si>
</sst>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10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200" b="1">
                <a:solidFill>
                  <a:schemeClr val="tx1"/>
                </a:solidFill>
              </a:rPr>
              <a:t>Cantidad de Matriculados en Programas de Postgrado 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n-US" sz="1200" b="1">
                <a:solidFill>
                  <a:schemeClr val="tx1"/>
                </a:solidFill>
              </a:rPr>
              <a:t>por Recintos,  </a:t>
            </a:r>
            <a:r>
              <a:rPr lang="en-US" sz="1200" b="1" i="0" u="none" strike="noStrike" cap="none" normalizeH="0" baseline="0">
                <a:effectLst/>
              </a:rPr>
              <a:t>2021-01</a:t>
            </a:r>
            <a:endParaRPr lang="en-US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5909552254244078E-2"/>
          <c:y val="0.20929899856938483"/>
          <c:w val="0.92356499618582155"/>
          <c:h val="0.7113080553771979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'POSGRADO 2021-1'!$B$9:$D$9</c:f>
              <c:strCache>
                <c:ptCount val="3"/>
                <c:pt idx="0">
                  <c:v>FEM</c:v>
                </c:pt>
                <c:pt idx="1">
                  <c:v>EPH</c:v>
                </c:pt>
                <c:pt idx="2">
                  <c:v>JVM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'POSGRADO 2021-1'!$B$9:$D$9</c:f>
              <c:strCache>
                <c:ptCount val="3"/>
                <c:pt idx="0">
                  <c:v>FEM</c:v>
                </c:pt>
                <c:pt idx="1">
                  <c:v>EPH</c:v>
                </c:pt>
                <c:pt idx="2">
                  <c:v>JVM</c:v>
                </c:pt>
              </c:strCache>
            </c:strRef>
          </c:cat>
          <c:val>
            <c:numRef>
              <c:f>'POSGRADO 2021-1'!$B$14:$D$14</c:f>
              <c:numCache>
                <c:formatCode>General</c:formatCode>
                <c:ptCount val="3"/>
                <c:pt idx="0">
                  <c:v>56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A-497A-BDC1-A71D26FB61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186154016"/>
        <c:axId val="1186154432"/>
      </c:barChart>
      <c:catAx>
        <c:axId val="118615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6154432"/>
        <c:crosses val="autoZero"/>
        <c:auto val="1"/>
        <c:lblAlgn val="ctr"/>
        <c:lblOffset val="100"/>
        <c:noMultiLvlLbl val="0"/>
      </c:catAx>
      <c:valAx>
        <c:axId val="11861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61540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759228</xdr:colOff>
      <xdr:row>20</xdr:row>
      <xdr:rowOff>57151</xdr:rowOff>
    </xdr:from>
    <xdr:to>
      <xdr:col>3</xdr:col>
      <xdr:colOff>77584</xdr:colOff>
      <xdr:row>37</xdr:row>
      <xdr:rowOff>66503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D90B13-3AE6-4E65-821F-7382F9BDD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432553</xdr:colOff>
      <xdr:row>3</xdr:row>
      <xdr:rowOff>24639</xdr:rowOff>
    </xdr:from>
    <xdr:to>
      <xdr:col>6</xdr:col>
      <xdr:colOff>304491</xdr:colOff>
      <xdr:row>6</xdr:row>
      <xdr:rowOff>187728</xdr:rowOff>
    </xdr:to>
    <xdr:pic>
      <xdr:nvPicPr>
        <xdr:cNvPr id="8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75810" b="5287"/>
        <a:stretch/>
      </xdr:blipFill>
      <xdr:spPr>
        <a:xfrm>
          <a:off x="5181446" y="596139"/>
          <a:ext cx="2321224" cy="734589"/>
        </a:xfrm>
        <a:prstGeom prst="rect">
          <a:avLst/>
        </a:prstGeom>
      </xdr:spPr>
    </xdr:pic>
    <xdr:clientData/>
  </xdr:twoCellAnchor>
  <xdr:twoCellAnchor editAs="oneCell">
    <xdr:from>
      <xdr:col>0</xdr:col>
      <xdr:colOff>488963</xdr:colOff>
      <xdr:row>3</xdr:row>
      <xdr:rowOff>40821</xdr:rowOff>
    </xdr:from>
    <xdr:to>
      <xdr:col>0</xdr:col>
      <xdr:colOff>1414318</xdr:colOff>
      <xdr:row>6</xdr:row>
      <xdr:rowOff>153092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-1013" t="-8950" r="90400" b="14794"/>
        <a:stretch/>
      </xdr:blipFill>
      <xdr:spPr>
        <a:xfrm>
          <a:off x="488963" y="612321"/>
          <a:ext cx="925355" cy="68377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507999</xdr:colOff>
      <xdr:row>2</xdr:row>
      <xdr:rowOff>15875</xdr:rowOff>
    </xdr:from>
    <xdr:to>
      <xdr:col>9</xdr:col>
      <xdr:colOff>397854</xdr:colOff>
      <xdr:row>6</xdr:row>
      <xdr:rowOff>67944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810" b="5287"/>
        <a:stretch/>
      </xdr:blipFill>
      <xdr:spPr>
        <a:xfrm>
          <a:off x="7429499" y="396875"/>
          <a:ext cx="2302855" cy="845819"/>
        </a:xfrm>
        <a:prstGeom prst="rect">
          <a:avLst/>
        </a:prstGeom>
      </xdr:spPr>
    </xdr:pic>
    <xdr:clientData/>
  </xdr:twoCellAnchor>
  <xdr:twoCellAnchor editAs="oneCell">
    <xdr:from>
      <xdr:col>0</xdr:col>
      <xdr:colOff>1054299</xdr:colOff>
      <xdr:row>1</xdr:row>
      <xdr:rowOff>158750</xdr:rowOff>
    </xdr:from>
    <xdr:to>
      <xdr:col>1</xdr:col>
      <xdr:colOff>984250</xdr:colOff>
      <xdr:row>6</xdr:row>
      <xdr:rowOff>4444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-1013" t="-8950" r="90400" b="14794"/>
        <a:stretch/>
      </xdr:blipFill>
      <xdr:spPr>
        <a:xfrm>
          <a:off x="1054299" y="349250"/>
          <a:ext cx="993576" cy="82994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70" workbookViewId="0">
      <selection activeCell="H17" sqref="H17"/>
    </sheetView>
  </sheetViews>
  <sheetFormatPr baseColWidth="10" defaultColWidth="9.140625" defaultRowHeight="15"/>
  <cols>
    <col min="1" max="1" width="62" customWidth="1"/>
    <col min="7" max="7" width="9.140625" style="1"/>
    <col min="10" max="10" width="9.140625" style="1"/>
  </cols>
  <sheetData>
    <row r="1" spans="1:9">
      <c r="A1" s="1"/>
      <c r="B1" s="1"/>
      <c r="C1" s="1"/>
      <c r="D1" s="1"/>
      <c r="E1" s="1"/>
      <c r="F1" s="1"/>
      <c r="H1" s="1"/>
      <c r="I1" s="1"/>
    </row>
    <row r="2" spans="1:9">
      <c r="A2" s="1"/>
      <c r="B2" s="1"/>
      <c r="C2" s="1"/>
      <c r="D2" s="1"/>
      <c r="E2" s="1"/>
      <c r="F2" s="1"/>
      <c r="H2" s="1"/>
      <c r="I2" s="1"/>
    </row>
    <row r="3" spans="1:9">
      <c r="A3" s="1"/>
      <c r="B3" s="1"/>
      <c r="C3" s="1"/>
      <c r="D3" s="1"/>
      <c r="E3" s="1"/>
      <c r="F3" s="1"/>
      <c r="H3" s="1"/>
      <c r="I3" s="1"/>
    </row>
    <row r="4" spans="1:9">
      <c r="A4" s="2"/>
      <c r="B4" s="1"/>
      <c r="C4" s="1"/>
      <c r="D4" s="1"/>
      <c r="E4" s="1"/>
      <c r="F4" s="1"/>
      <c r="H4" s="1"/>
      <c r="I4" s="1"/>
    </row>
    <row r="5" spans="1:9">
      <c r="A5" s="1"/>
      <c r="B5" s="1"/>
      <c r="C5" s="1"/>
      <c r="D5" s="1"/>
      <c r="E5" s="1"/>
      <c r="F5" s="1"/>
      <c r="H5" s="1"/>
      <c r="I5" s="1"/>
    </row>
    <row r="6" spans="1:9" s="1" customFormat="1">
      <c r="A6" s="18" t="s">
        <v>0</v>
      </c>
      <c r="B6" s="18"/>
      <c r="C6" s="18"/>
      <c r="D6" s="18"/>
      <c r="E6" s="18"/>
      <c r="F6" s="18"/>
    </row>
    <row r="7" spans="1:9" s="1" customFormat="1">
      <c r="A7" s="18" t="s">
        <v>1</v>
      </c>
      <c r="B7" s="18"/>
      <c r="C7" s="18"/>
      <c r="D7" s="18"/>
      <c r="E7" s="18"/>
      <c r="F7" s="18"/>
      <c r="G7" s="3"/>
      <c r="H7" s="3"/>
      <c r="I7" s="3"/>
    </row>
    <row r="8" spans="1:9" s="1" customFormat="1" ht="3.95" customHeight="1"/>
    <row r="9" spans="1:9" s="1" customFormat="1" ht="15.75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9" s="1" customFormat="1" ht="15.75">
      <c r="A10" s="6" t="s">
        <v>8</v>
      </c>
      <c r="B10" s="7">
        <v>16</v>
      </c>
      <c r="C10" s="7">
        <v>10</v>
      </c>
      <c r="D10" s="7">
        <v>0</v>
      </c>
      <c r="E10" s="8">
        <f>SUM(B10:D10)</f>
        <v>26</v>
      </c>
      <c r="F10" s="9">
        <f>+E10/E$14</f>
        <v>0.2857142857142857</v>
      </c>
    </row>
    <row r="11" spans="1:9" s="1" customFormat="1" ht="15.75">
      <c r="A11" s="6" t="s">
        <v>9</v>
      </c>
      <c r="B11" s="7">
        <v>0</v>
      </c>
      <c r="C11" s="7">
        <v>0</v>
      </c>
      <c r="D11" s="7">
        <v>25</v>
      </c>
      <c r="E11" s="8">
        <f>SUM(B11:D11)</f>
        <v>25</v>
      </c>
      <c r="F11" s="9">
        <f>+E11/E$14</f>
        <v>0.27472527472527475</v>
      </c>
    </row>
    <row r="12" spans="1:9" s="1" customFormat="1" ht="15.75">
      <c r="A12" s="6" t="s">
        <v>10</v>
      </c>
      <c r="B12" s="7">
        <v>31</v>
      </c>
      <c r="C12" s="7">
        <v>0</v>
      </c>
      <c r="D12" s="7">
        <v>0</v>
      </c>
      <c r="E12" s="8">
        <f>SUM(B12:D12)</f>
        <v>31</v>
      </c>
      <c r="F12" s="9">
        <f>+E12/E$14</f>
        <v>0.34065934065934067</v>
      </c>
    </row>
    <row r="13" spans="1:9" s="1" customFormat="1" ht="15.75">
      <c r="A13" s="6" t="s">
        <v>11</v>
      </c>
      <c r="B13" s="7">
        <v>9</v>
      </c>
      <c r="C13" s="7">
        <v>0</v>
      </c>
      <c r="D13" s="7">
        <v>0</v>
      </c>
      <c r="E13" s="8">
        <f>SUM(B13:D13)</f>
        <v>9</v>
      </c>
      <c r="F13" s="9">
        <f>+E13/E$14</f>
        <v>9.8901098901098897E-2</v>
      </c>
    </row>
    <row r="14" spans="1:9" s="1" customFormat="1" ht="15.75">
      <c r="A14" s="4" t="s">
        <v>12</v>
      </c>
      <c r="B14" s="5">
        <f>SUM(B10:B13)</f>
        <v>56</v>
      </c>
      <c r="C14" s="5">
        <f>SUM(C10:C13)</f>
        <v>10</v>
      </c>
      <c r="D14" s="5">
        <f>SUM(D10:D13)</f>
        <v>25</v>
      </c>
      <c r="E14" s="5">
        <f>SUM(E10:E13)</f>
        <v>91</v>
      </c>
      <c r="F14" s="10">
        <f>SUM(F10:F13)</f>
        <v>1</v>
      </c>
    </row>
    <row r="15" spans="1:9" s="1" customFormat="1" ht="15.75">
      <c r="A15" s="11"/>
      <c r="B15" s="12">
        <f>+B14/$E$14</f>
        <v>0.61538461538461542</v>
      </c>
      <c r="C15" s="12">
        <f>+C14/$E$14</f>
        <v>0.10989010989010989</v>
      </c>
      <c r="D15" s="12">
        <f>+D14/$E$14</f>
        <v>0.27472527472527475</v>
      </c>
      <c r="E15" s="12">
        <f>SUM(B15:D15)</f>
        <v>1</v>
      </c>
      <c r="F15" s="13"/>
    </row>
    <row r="16" spans="1:9" s="1" customFormat="1"/>
    <row r="17" spans="1:9" s="1" customFormat="1" ht="27" customHeight="1">
      <c r="A17" s="19" t="s">
        <v>13</v>
      </c>
      <c r="B17" s="19"/>
      <c r="C17" s="19"/>
      <c r="D17" s="19"/>
      <c r="E17" s="19"/>
      <c r="F17" s="19"/>
      <c r="G17" s="14"/>
      <c r="H17" s="14"/>
      <c r="I17" s="14"/>
    </row>
    <row r="18" spans="1:9">
      <c r="A18" s="15" t="s">
        <v>14</v>
      </c>
      <c r="B18" s="1"/>
      <c r="C18" s="1"/>
      <c r="D18" s="1"/>
      <c r="E18" s="1"/>
      <c r="F18" s="1"/>
      <c r="H18" s="1"/>
      <c r="I18" s="1"/>
    </row>
  </sheetData>
  <mergeCells count="3">
    <mergeCell ref="A6:F6"/>
    <mergeCell ref="A7:F7"/>
    <mergeCell ref="A17:F17"/>
  </mergeCells>
  <pageMargins left="0.7" right="0.7" top="0.75" bottom="0.75" header="0.3" footer="0.3"/>
  <pageSetup scale="77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tabSelected="1" view="pageBreakPreview" zoomScale="60" zoomScaleNormal="100" workbookViewId="0">
      <selection activeCell="N6" sqref="N6"/>
    </sheetView>
  </sheetViews>
  <sheetFormatPr baseColWidth="10" defaultColWidth="9.140625" defaultRowHeight="15"/>
  <cols>
    <col min="1" max="1" width="16" customWidth="1"/>
    <col min="2" max="2" width="16.5703125" customWidth="1"/>
    <col min="3" max="3" width="53.140625" customWidth="1"/>
    <col min="11" max="11" width="9.140625" style="1"/>
  </cols>
  <sheetData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.7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1" ht="15.75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33" customHeight="1">
      <c r="A8" s="16" t="s">
        <v>16</v>
      </c>
      <c r="B8" s="16" t="s">
        <v>17</v>
      </c>
      <c r="C8" s="16" t="s">
        <v>18</v>
      </c>
      <c r="D8" s="16" t="s">
        <v>3</v>
      </c>
      <c r="E8" s="16" t="s">
        <v>19</v>
      </c>
      <c r="F8" s="16" t="s">
        <v>20</v>
      </c>
      <c r="G8" s="16" t="s">
        <v>4</v>
      </c>
      <c r="H8" s="16" t="s">
        <v>5</v>
      </c>
      <c r="I8" s="16" t="s">
        <v>21</v>
      </c>
      <c r="J8" s="16" t="s">
        <v>22</v>
      </c>
    </row>
    <row r="9" spans="1:11" s="23" customFormat="1" ht="32.25" customHeight="1">
      <c r="A9" s="21" t="s">
        <v>23</v>
      </c>
      <c r="B9" s="21" t="s">
        <v>24</v>
      </c>
      <c r="C9" s="24" t="s">
        <v>8</v>
      </c>
      <c r="D9" s="21">
        <v>16</v>
      </c>
      <c r="E9" s="21">
        <v>0</v>
      </c>
      <c r="F9" s="21">
        <v>0</v>
      </c>
      <c r="G9" s="21">
        <v>10</v>
      </c>
      <c r="H9" s="21">
        <v>0</v>
      </c>
      <c r="I9" s="21">
        <v>0</v>
      </c>
      <c r="J9" s="21">
        <f>SUM(D9:I9)</f>
        <v>26</v>
      </c>
      <c r="K9" s="22"/>
    </row>
    <row r="10" spans="1:11" s="23" customFormat="1" ht="32.25" customHeight="1">
      <c r="A10" s="21" t="s">
        <v>23</v>
      </c>
      <c r="B10" s="21" t="s">
        <v>24</v>
      </c>
      <c r="C10" s="24" t="s">
        <v>9</v>
      </c>
      <c r="D10" s="21">
        <v>0</v>
      </c>
      <c r="E10" s="21">
        <v>0</v>
      </c>
      <c r="F10" s="21">
        <v>0</v>
      </c>
      <c r="G10" s="21">
        <v>0</v>
      </c>
      <c r="H10" s="21">
        <v>25</v>
      </c>
      <c r="I10" s="21">
        <v>0</v>
      </c>
      <c r="J10" s="21">
        <f>SUM(D10:I10)</f>
        <v>25</v>
      </c>
      <c r="K10" s="22"/>
    </row>
    <row r="11" spans="1:11" s="23" customFormat="1" ht="32.25" customHeight="1">
      <c r="A11" s="21" t="s">
        <v>23</v>
      </c>
      <c r="B11" s="21" t="s">
        <v>25</v>
      </c>
      <c r="C11" s="24" t="s">
        <v>10</v>
      </c>
      <c r="D11" s="21">
        <v>31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f>SUM(D11:I11)</f>
        <v>31</v>
      </c>
      <c r="K11" s="22"/>
    </row>
    <row r="12" spans="1:11" s="23" customFormat="1" ht="32.25" customHeight="1">
      <c r="A12" s="21" t="s">
        <v>23</v>
      </c>
      <c r="B12" s="21" t="s">
        <v>26</v>
      </c>
      <c r="C12" s="24" t="s">
        <v>11</v>
      </c>
      <c r="D12" s="21">
        <v>9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f>SUM(D12:I12)</f>
        <v>9</v>
      </c>
      <c r="K12" s="22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7"/>
    </row>
    <row r="14" spans="1:11" ht="28.15" customHeight="1">
      <c r="A14" s="19" t="s">
        <v>13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1">
      <c r="A15" s="15" t="s">
        <v>14</v>
      </c>
      <c r="B15" s="1"/>
      <c r="C15" s="1"/>
      <c r="D15" s="1"/>
      <c r="E15" s="1"/>
      <c r="F15" s="1"/>
      <c r="G15" s="1"/>
      <c r="H15" s="1"/>
      <c r="I15" s="1"/>
      <c r="J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3">
    <mergeCell ref="A5:J5"/>
    <mergeCell ref="A6:J6"/>
    <mergeCell ref="A14:J14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POSGRADO 2021-1</vt:lpstr>
      <vt:lpstr>Data cruda (Matr-Post 2021-1)</vt:lpstr>
      <vt:lpstr>'Data cruda (Matr-Post 2021-1)'!Área_de_impresión</vt:lpstr>
      <vt:lpstr>'POSGRADO 2021-1'!Área_de_impresión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lopez</cp:lastModifiedBy>
  <cp:lastPrinted>2022-02-21T23:51:49Z</cp:lastPrinted>
  <dcterms:created xsi:type="dcterms:W3CDTF">2022-02-21T15:50:38Z</dcterms:created>
  <dcterms:modified xsi:type="dcterms:W3CDTF">2022-02-21T23:51:54Z</dcterms:modified>
</cp:coreProperties>
</file>