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, procesos y leyendas publicados año 2022\Procesos de Mayo 2022\Estadíticas Matriculados Grado Mayo-Agosto 2022\Estadísticas Matriculados Postgrado - 20062022\"/>
    </mc:Choice>
  </mc:AlternateContent>
  <xr:revisionPtr revIDLastSave="0" documentId="13_ncr:1_{88493FA9-0318-4A51-875F-FB6B0DF5D709}" xr6:coauthVersionLast="47" xr6:coauthVersionMax="47" xr10:uidLastSave="{00000000-0000-0000-0000-000000000000}"/>
  <bookViews>
    <workbookView xWindow="-120" yWindow="-120" windowWidth="29040" windowHeight="15720" xr2:uid="{749682DE-68B4-41A7-9CDF-4DC42AA63BEC}"/>
  </bookViews>
  <sheets>
    <sheet name="POSTGRADO 2022-2" sheetId="3" r:id="rId1"/>
  </sheets>
  <definedNames>
    <definedName name="_xlnm.Print_Area" localSheetId="0">'POSTGRADO 2022-2'!$A$1:$H$53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7" i="3" l="1"/>
  <c r="D17" i="3"/>
  <c r="E17" i="3"/>
  <c r="F17" i="3"/>
  <c r="B17" i="3"/>
  <c r="G17" i="3" l="1"/>
  <c r="H11" i="3" s="1"/>
  <c r="C18" i="3" l="1"/>
  <c r="H12" i="3"/>
  <c r="H14" i="3"/>
  <c r="E18" i="3"/>
  <c r="H16" i="3"/>
  <c r="H13" i="3"/>
  <c r="D18" i="3"/>
  <c r="F18" i="3"/>
  <c r="H15" i="3"/>
  <c r="B18" i="3"/>
  <c r="H10" i="3"/>
  <c r="G18" i="3" l="1"/>
  <c r="H17" i="3"/>
</calcChain>
</file>

<file path=xl/sharedStrings.xml><?xml version="1.0" encoding="utf-8"?>
<sst xmlns="http://schemas.openxmlformats.org/spreadsheetml/2006/main" count="20" uniqueCount="20">
  <si>
    <t>%</t>
  </si>
  <si>
    <t>UM</t>
  </si>
  <si>
    <t>EPH</t>
  </si>
  <si>
    <t>EMH</t>
  </si>
  <si>
    <t xml:space="preserve">INSTITUTO DE FORMACIÓN DOCENTE SALOMÉ UREÑA </t>
  </si>
  <si>
    <t>PLANES DE ESTUDIOS</t>
  </si>
  <si>
    <t>LNNM</t>
  </si>
  <si>
    <t xml:space="preserve">TOTAL DE ALUMNOS DE POSTGRADO </t>
  </si>
  <si>
    <r>
      <t>Fuente:</t>
    </r>
    <r>
      <rPr>
        <sz val="10"/>
        <rFont val="Calibri"/>
        <family val="2"/>
        <scheme val="minor"/>
      </rPr>
      <t xml:space="preserve"> Instituto de Formación Docente Salomé Ureña.</t>
    </r>
  </si>
  <si>
    <t xml:space="preserve">Maestría en Matemática Superior Orientada a la Educación Secundaria. </t>
  </si>
  <si>
    <t xml:space="preserve">Maestría de Educación Física Integral </t>
  </si>
  <si>
    <t>Maestría en Lengua Española y Literatura.</t>
  </si>
  <si>
    <t xml:space="preserve">Maestría en Biología Orientada a la Enseñanza y la Investigación </t>
  </si>
  <si>
    <t>Maestría en E-learning: Nuevas Tecnologías para la Formación Online.</t>
  </si>
  <si>
    <t xml:space="preserve">FEM </t>
  </si>
  <si>
    <t xml:space="preserve">Total </t>
  </si>
  <si>
    <r>
      <t xml:space="preserve">Notas: </t>
    </r>
    <r>
      <rPr>
        <sz val="10"/>
        <rFont val="Calibri"/>
        <family val="2"/>
        <scheme val="minor"/>
      </rPr>
      <t>los Recintos establecidos son: Félix Evaristo Mejía (FEM); Eugenio María de Hostos (EMH); Luís Napoleón Núñez Molina (LNNM); Emilio Prud´Homme (EPH); Juan Vicente Moscoso (JVM); y Urania Montás (UM).</t>
    </r>
  </si>
  <si>
    <t xml:space="preserve">Relación de Alumnos Matriculados  en Postgrado, Mayo - Agosto 2022 </t>
  </si>
  <si>
    <t>Maestría en Educación Inicial</t>
  </si>
  <si>
    <t>Especialidad en Educación Ambiental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</si>
</sst>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color rgb="FFFFFFFF"/>
      <name val="Calibri"/>
      <family val="2"/>
    </font>
    <font>
      <b/>
      <sz val="10"/>
      <color theme="1"/>
      <name val="Arial"/>
      <family val="2"/>
    </font>
    <font>
      <sz val="12"/>
      <color theme="1"/>
      <name val="Calibri"/>
      <family val="2"/>
    </font>
    <font>
      <b/>
      <sz val="10"/>
      <color theme="1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30549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7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 vertical="center"/>
    </xf>
    <xf numFmtId="9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9" fontId="4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/>
    <xf numFmtId="9" fontId="2" fillId="4" borderId="0" xfId="1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Cantidad de Matriculados de Postgrado por Recintos,                             2022-02 </a:t>
            </a:r>
          </a:p>
        </c:rich>
      </c:tx>
      <c:layout>
        <c:manualLayout>
          <c:xMode val="edge"/>
          <c:yMode val="edge"/>
          <c:x val="0.17378593562092365"/>
          <c:y val="1.28918610640959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6"/>
          <c:spPr>
            <a:solidFill>
              <a:schemeClr val="lt1"/>
            </a:solidFill>
            <a:ln w="15875">
              <a:solidFill>
                <a:schemeClr val="accent1">
                  <a:shade val="65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419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6"/>
          <c:spPr>
            <a:solidFill>
              <a:schemeClr val="lt1"/>
            </a:solidFill>
            <a:ln w="1587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419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6"/>
          <c:spPr>
            <a:solidFill>
              <a:schemeClr val="lt1"/>
            </a:solidFill>
            <a:ln w="15875">
              <a:solidFill>
                <a:schemeClr val="accent1">
                  <a:tint val="65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419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419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419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419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419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419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419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419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419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419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419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419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419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4.5654544018118137E-2"/>
          <c:y val="0.29539793215100452"/>
          <c:w val="0.92386428508977203"/>
          <c:h val="0.552311058205102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'POSTGRADO 2022-2'!$B$9</c:f>
              <c:strCache>
                <c:ptCount val="1"/>
                <c:pt idx="0">
                  <c:v>EMH</c:v>
                </c:pt>
              </c:strCache>
            </c:strRef>
          </c:tx>
          <c:spPr>
            <a:solidFill>
              <a:schemeClr val="accent1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'POSTGRADO 2022-2'!$G$9</c:f>
              <c:strCache>
                <c:ptCount val="1"/>
                <c:pt idx="0">
                  <c:v>Total </c:v>
                </c:pt>
              </c:strCache>
            </c:strRef>
          </c:cat>
          <c:val>
            <c:numRef>
              <c:f>'POSTGRADO 2022-2'!$B$17</c:f>
              <c:numCache>
                <c:formatCode>General</c:formatCode>
                <c:ptCount val="1"/>
                <c:pt idx="0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2C-416D-982B-52E52BBF2E0E}"/>
            </c:ext>
          </c:extLst>
        </c:ser>
        <c:ser>
          <c:idx val="1"/>
          <c:order val="1"/>
          <c:tx>
            <c:strRef>
              <c:f>'POSTGRADO 2022-2'!$C$9</c:f>
              <c:strCache>
                <c:ptCount val="1"/>
                <c:pt idx="0">
                  <c:v>EPH</c:v>
                </c:pt>
              </c:strCache>
            </c:strRef>
          </c:tx>
          <c:spPr>
            <a:solidFill>
              <a:schemeClr val="accent1">
                <a:shade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'POSTGRADO 2022-2'!$G$9</c:f>
              <c:strCache>
                <c:ptCount val="1"/>
                <c:pt idx="0">
                  <c:v>Total </c:v>
                </c:pt>
              </c:strCache>
            </c:strRef>
          </c:cat>
          <c:val>
            <c:numRef>
              <c:f>'POSTGRADO 2022-2'!$C$17</c:f>
              <c:numCache>
                <c:formatCode>General</c:formatCode>
                <c:ptCount val="1"/>
                <c:pt idx="0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2C-416D-982B-52E52BBF2E0E}"/>
            </c:ext>
          </c:extLst>
        </c:ser>
        <c:ser>
          <c:idx val="2"/>
          <c:order val="2"/>
          <c:tx>
            <c:strRef>
              <c:f>'POSTGRADO 2022-2'!$D$9</c:f>
              <c:strCache>
                <c:ptCount val="1"/>
                <c:pt idx="0">
                  <c:v>FEM </c:v>
                </c:pt>
              </c:strCache>
            </c:strRef>
          </c:tx>
          <c:spPr>
            <a:solidFill>
              <a:schemeClr val="accent1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'POSTGRADO 2022-2'!$G$9</c:f>
              <c:strCache>
                <c:ptCount val="1"/>
                <c:pt idx="0">
                  <c:v>Total </c:v>
                </c:pt>
              </c:strCache>
            </c:strRef>
          </c:cat>
          <c:val>
            <c:numRef>
              <c:f>'POSTGRADO 2022-2'!$D$17</c:f>
              <c:numCache>
                <c:formatCode>General</c:formatCode>
                <c:ptCount val="1"/>
                <c:pt idx="0">
                  <c:v>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2C-416D-982B-52E52BBF2E0E}"/>
            </c:ext>
          </c:extLst>
        </c:ser>
        <c:ser>
          <c:idx val="4"/>
          <c:order val="4"/>
          <c:tx>
            <c:strRef>
              <c:f>'POSTGRADO 2022-2'!$E$9</c:f>
              <c:strCache>
                <c:ptCount val="1"/>
                <c:pt idx="0">
                  <c:v>LNNM</c:v>
                </c:pt>
              </c:strCache>
            </c:strRef>
          </c:tx>
          <c:spPr>
            <a:solidFill>
              <a:schemeClr val="accent1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'POSTGRADO 2022-2'!$G$9</c:f>
              <c:strCache>
                <c:ptCount val="1"/>
                <c:pt idx="0">
                  <c:v>Total </c:v>
                </c:pt>
              </c:strCache>
            </c:strRef>
          </c:cat>
          <c:val>
            <c:numRef>
              <c:f>'POSTGRADO 2022-2'!$E$17</c:f>
              <c:numCache>
                <c:formatCode>General</c:formatCode>
                <c:ptCount val="1"/>
                <c:pt idx="0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19-4E73-BE44-FD69323BE6FB}"/>
            </c:ext>
          </c:extLst>
        </c:ser>
        <c:ser>
          <c:idx val="5"/>
          <c:order val="5"/>
          <c:tx>
            <c:strRef>
              <c:f>'POSTGRADO 2022-2'!$F$9</c:f>
              <c:strCache>
                <c:ptCount val="1"/>
                <c:pt idx="0">
                  <c:v>UM</c:v>
                </c:pt>
              </c:strCache>
            </c:strRef>
          </c:tx>
          <c:spPr>
            <a:solidFill>
              <a:schemeClr val="accent1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'POSTGRADO 2022-2'!$G$9</c:f>
              <c:strCache>
                <c:ptCount val="1"/>
                <c:pt idx="0">
                  <c:v>Total </c:v>
                </c:pt>
              </c:strCache>
            </c:strRef>
          </c:cat>
          <c:val>
            <c:numRef>
              <c:f>'POSTGRADO 2022-2'!$F$17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19-4E73-BE44-FD69323BE6F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12173583"/>
        <c:axId val="1712176495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'POSTGRADO 2022-2'!#REF!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1">
                      <a:tint val="9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419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'POSTGRADO 2022-2'!$G$9</c15:sqref>
                        </c15:formulaRef>
                      </c:ext>
                    </c:extLst>
                    <c:strCache>
                      <c:ptCount val="1"/>
                      <c:pt idx="0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'POSTGRADO 2022-2'!$E$17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64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4B19-4E73-BE44-FD69323BE6FB}"/>
                  </c:ext>
                </c:extLst>
              </c15:ser>
            </c15:filteredBarSeries>
          </c:ext>
        </c:extLst>
      </c:barChart>
      <c:catAx>
        <c:axId val="1712173583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712176495"/>
        <c:crosses val="autoZero"/>
        <c:auto val="1"/>
        <c:lblAlgn val="ctr"/>
        <c:lblOffset val="100"/>
        <c:noMultiLvlLbl val="0"/>
      </c:catAx>
      <c:valAx>
        <c:axId val="171217649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7121735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1283970</xdr:colOff>
      <xdr:row>21</xdr:row>
      <xdr:rowOff>163830</xdr:rowOff>
    </xdr:from>
    <xdr:to>
      <xdr:col>4</xdr:col>
      <xdr:colOff>567690</xdr:colOff>
      <xdr:row>39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DD89EEA-1970-4BE8-83F3-3DF5B5EDAD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3749040</xdr:colOff>
      <xdr:row>0</xdr:row>
      <xdr:rowOff>45720</xdr:rowOff>
    </xdr:from>
    <xdr:to>
      <xdr:col>3</xdr:col>
      <xdr:colOff>118110</xdr:colOff>
      <xdr:row>4</xdr:row>
      <xdr:rowOff>64770</xdr:rowOff>
    </xdr:to>
    <xdr:pic>
      <xdr:nvPicPr>
        <xdr:cNvPr id="5" name="image1.png" descr="Imagen que contiene Interfaz de usuario gráfica&#10;&#10;Descripción generada automáticamente">
          <a:extLst>
            <a:ext uri="{FF2B5EF4-FFF2-40B4-BE49-F238E27FC236}">
              <a16:creationId xmlns:a16="http://schemas.microsoft.com/office/drawing/2014/main" id="{052E0A55-0F30-4C17-851B-5EC5FAD3E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749040" y="45720"/>
          <a:ext cx="2141220" cy="7505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6F256-DE16-423F-B23A-B36256F15731}">
  <dimension ref="A1:R53"/>
  <sheetViews>
    <sheetView tabSelected="1" view="pageBreakPreview" topLeftCell="A8" zoomScale="60" zoomScaleNormal="100" workbookViewId="0">
      <selection activeCell="Q28" sqref="Q28"/>
    </sheetView>
  </sheetViews>
  <sheetFormatPr defaultRowHeight="15" x14ac:dyDescent="0.25"/>
  <cols>
    <col min="1" max="1" width="62" customWidth="1"/>
    <col min="6" max="6" width="8.85546875" style="12"/>
    <col min="7" max="9" width="8.85546875" style="1"/>
  </cols>
  <sheetData>
    <row r="1" spans="1:18" x14ac:dyDescent="0.25">
      <c r="A1" s="1"/>
      <c r="B1" s="1"/>
      <c r="C1" s="1"/>
      <c r="D1" s="1"/>
      <c r="E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5">
      <c r="A2" s="1"/>
      <c r="B2" s="1"/>
      <c r="C2" s="1"/>
      <c r="D2" s="1"/>
      <c r="E2" s="1"/>
      <c r="J2" s="1"/>
      <c r="K2" s="1"/>
      <c r="L2" s="1"/>
      <c r="M2" s="1"/>
      <c r="N2" s="1"/>
      <c r="O2" s="1"/>
      <c r="P2" s="1"/>
      <c r="Q2" s="1"/>
      <c r="R2" s="1"/>
    </row>
    <row r="3" spans="1:18" x14ac:dyDescent="0.25">
      <c r="A3" s="1"/>
      <c r="B3" s="1"/>
      <c r="C3" s="1"/>
      <c r="D3" s="1"/>
      <c r="E3" s="1"/>
      <c r="J3" s="1"/>
      <c r="K3" s="1"/>
      <c r="L3" s="1"/>
      <c r="M3" s="1"/>
      <c r="N3" s="1"/>
      <c r="O3" s="1"/>
      <c r="P3" s="1"/>
      <c r="Q3" s="1"/>
      <c r="R3" s="1"/>
    </row>
    <row r="4" spans="1:18" x14ac:dyDescent="0.25">
      <c r="A4" s="7"/>
      <c r="B4" s="1"/>
      <c r="C4" s="1"/>
      <c r="D4" s="1"/>
      <c r="E4" s="1"/>
      <c r="J4" s="1"/>
      <c r="K4" s="1"/>
      <c r="L4" s="1"/>
      <c r="M4" s="1"/>
      <c r="N4" s="1"/>
      <c r="O4" s="1"/>
      <c r="P4" s="1"/>
      <c r="Q4" s="1"/>
      <c r="R4" s="1"/>
    </row>
    <row r="5" spans="1:18" x14ac:dyDescent="0.25">
      <c r="A5" s="1"/>
      <c r="B5" s="1"/>
      <c r="C5" s="1"/>
      <c r="D5" s="1"/>
      <c r="E5" s="1"/>
      <c r="J5" s="1"/>
      <c r="K5" s="1"/>
      <c r="L5" s="1"/>
      <c r="M5" s="1"/>
      <c r="N5" s="1"/>
      <c r="O5" s="1"/>
      <c r="P5" s="1"/>
      <c r="Q5" s="1"/>
      <c r="R5" s="1"/>
    </row>
    <row r="6" spans="1:18" x14ac:dyDescent="0.25">
      <c r="A6" s="15" t="s">
        <v>4</v>
      </c>
      <c r="B6" s="15"/>
      <c r="C6" s="15"/>
      <c r="D6" s="15"/>
      <c r="E6" s="15"/>
      <c r="F6" s="15"/>
      <c r="G6" s="15"/>
      <c r="H6" s="15"/>
      <c r="J6" s="1"/>
      <c r="K6" s="1"/>
      <c r="L6" s="1"/>
      <c r="M6" s="1"/>
      <c r="N6" s="1"/>
      <c r="O6" s="1"/>
      <c r="P6" s="1"/>
      <c r="Q6" s="1"/>
      <c r="R6" s="1"/>
    </row>
    <row r="7" spans="1:18" x14ac:dyDescent="0.25">
      <c r="A7" s="14" t="s">
        <v>17</v>
      </c>
      <c r="B7" s="14"/>
      <c r="C7" s="14"/>
      <c r="D7" s="14"/>
      <c r="E7" s="14"/>
      <c r="F7" s="14"/>
      <c r="G7" s="14"/>
      <c r="H7" s="14"/>
      <c r="J7" s="1"/>
      <c r="K7" s="1"/>
      <c r="L7" s="1"/>
      <c r="M7" s="1"/>
      <c r="N7" s="1"/>
      <c r="O7" s="1"/>
      <c r="P7" s="1"/>
      <c r="Q7" s="1"/>
      <c r="R7" s="1"/>
    </row>
    <row r="8" spans="1:18" ht="6" customHeight="1" x14ac:dyDescent="0.25">
      <c r="J8" s="1"/>
      <c r="K8" s="1"/>
      <c r="L8" s="1"/>
      <c r="M8" s="1"/>
      <c r="N8" s="1"/>
      <c r="O8" s="1"/>
      <c r="P8" s="1"/>
      <c r="Q8" s="1"/>
      <c r="R8" s="1"/>
    </row>
    <row r="9" spans="1:18" ht="15.75" x14ac:dyDescent="0.25">
      <c r="A9" s="6" t="s">
        <v>5</v>
      </c>
      <c r="B9" s="5" t="s">
        <v>3</v>
      </c>
      <c r="C9" s="5" t="s">
        <v>2</v>
      </c>
      <c r="D9" s="5" t="s">
        <v>14</v>
      </c>
      <c r="E9" s="5" t="s">
        <v>6</v>
      </c>
      <c r="F9" s="5" t="s">
        <v>1</v>
      </c>
      <c r="G9" s="6" t="s">
        <v>15</v>
      </c>
      <c r="H9" s="5" t="s">
        <v>0</v>
      </c>
      <c r="J9" s="1"/>
      <c r="K9" s="1"/>
      <c r="L9" s="1"/>
      <c r="M9" s="1"/>
      <c r="N9" s="1"/>
      <c r="O9" s="1"/>
      <c r="P9" s="1"/>
      <c r="Q9" s="1"/>
      <c r="R9" s="1"/>
    </row>
    <row r="10" spans="1:18" ht="15.75" x14ac:dyDescent="0.25">
      <c r="A10" s="9" t="s">
        <v>19</v>
      </c>
      <c r="B10" s="12"/>
      <c r="C10" s="12"/>
      <c r="D10" s="12">
        <v>22</v>
      </c>
      <c r="E10" s="12">
        <v>22</v>
      </c>
      <c r="F10" s="12">
        <v>20</v>
      </c>
      <c r="G10" s="13">
        <v>64</v>
      </c>
      <c r="H10" s="8">
        <f t="shared" ref="H10:H16" si="0">+G10/G$17</f>
        <v>0.23357664233576642</v>
      </c>
      <c r="J10" s="1"/>
      <c r="K10" s="1"/>
      <c r="L10" s="1"/>
      <c r="M10" s="1"/>
      <c r="N10" s="1"/>
      <c r="O10" s="1"/>
      <c r="P10" s="1"/>
      <c r="Q10" s="1"/>
      <c r="R10" s="1"/>
    </row>
    <row r="11" spans="1:18" ht="15.75" x14ac:dyDescent="0.25">
      <c r="A11" s="9" t="s">
        <v>18</v>
      </c>
      <c r="B11" s="12"/>
      <c r="C11" s="12"/>
      <c r="D11" s="12">
        <v>30</v>
      </c>
      <c r="E11" s="12"/>
      <c r="G11" s="13">
        <v>30</v>
      </c>
      <c r="H11" s="8">
        <f t="shared" si="0"/>
        <v>0.10948905109489052</v>
      </c>
      <c r="J11" s="1"/>
      <c r="K11" s="1"/>
      <c r="L11" s="1"/>
      <c r="M11" s="1"/>
      <c r="N11" s="1"/>
      <c r="O11" s="1"/>
      <c r="P11" s="1"/>
      <c r="Q11" s="1"/>
      <c r="R11" s="1"/>
    </row>
    <row r="12" spans="1:18" ht="15.75" x14ac:dyDescent="0.25">
      <c r="A12" s="9" t="s">
        <v>10</v>
      </c>
      <c r="B12" s="12">
        <v>31</v>
      </c>
      <c r="C12" s="12"/>
      <c r="D12" s="12"/>
      <c r="E12" s="12"/>
      <c r="G12" s="13">
        <v>31</v>
      </c>
      <c r="H12" s="8">
        <f t="shared" si="0"/>
        <v>0.11313868613138686</v>
      </c>
      <c r="J12" s="1"/>
      <c r="K12" s="1"/>
      <c r="L12" s="1"/>
      <c r="M12" s="1"/>
      <c r="N12" s="1"/>
      <c r="O12" s="1"/>
      <c r="P12" s="1"/>
      <c r="Q12" s="1"/>
      <c r="R12" s="1"/>
    </row>
    <row r="13" spans="1:18" ht="15.75" x14ac:dyDescent="0.25">
      <c r="A13" s="9" t="s">
        <v>12</v>
      </c>
      <c r="B13" s="12"/>
      <c r="C13" s="12">
        <v>17</v>
      </c>
      <c r="D13" s="12">
        <v>9</v>
      </c>
      <c r="E13" s="12"/>
      <c r="G13" s="13">
        <v>26</v>
      </c>
      <c r="H13" s="8">
        <f t="shared" si="0"/>
        <v>9.4890510948905105E-2</v>
      </c>
      <c r="J13" s="1"/>
      <c r="K13" s="1"/>
      <c r="L13" s="1"/>
      <c r="M13" s="1"/>
      <c r="N13" s="1"/>
      <c r="O13" s="1"/>
      <c r="P13" s="1"/>
      <c r="Q13" s="1"/>
      <c r="R13" s="1"/>
    </row>
    <row r="14" spans="1:18" ht="15.75" x14ac:dyDescent="0.25">
      <c r="A14" s="9" t="s">
        <v>13</v>
      </c>
      <c r="B14" s="12"/>
      <c r="C14" s="12"/>
      <c r="D14" s="12">
        <v>65</v>
      </c>
      <c r="E14" s="12"/>
      <c r="G14" s="13">
        <v>65</v>
      </c>
      <c r="H14" s="8">
        <f t="shared" si="0"/>
        <v>0.23722627737226276</v>
      </c>
      <c r="J14" s="1"/>
      <c r="K14" s="1"/>
      <c r="L14" s="1"/>
      <c r="M14" s="1"/>
      <c r="N14" s="1"/>
      <c r="O14" s="1"/>
      <c r="P14" s="1"/>
      <c r="Q14" s="1"/>
      <c r="R14" s="1"/>
    </row>
    <row r="15" spans="1:18" ht="15.75" x14ac:dyDescent="0.25">
      <c r="A15" s="9" t="s">
        <v>11</v>
      </c>
      <c r="B15" s="12"/>
      <c r="C15" s="12"/>
      <c r="D15" s="12"/>
      <c r="E15" s="12">
        <v>25</v>
      </c>
      <c r="G15" s="13">
        <v>25</v>
      </c>
      <c r="H15" s="8">
        <f t="shared" si="0"/>
        <v>9.1240875912408759E-2</v>
      </c>
      <c r="J15" s="1"/>
      <c r="K15" s="1"/>
      <c r="L15" s="1"/>
      <c r="M15" s="1"/>
      <c r="N15" s="1"/>
      <c r="O15" s="1"/>
      <c r="P15" s="1"/>
      <c r="Q15" s="1"/>
      <c r="R15" s="1"/>
    </row>
    <row r="16" spans="1:18" ht="15.75" x14ac:dyDescent="0.25">
      <c r="A16" s="9" t="s">
        <v>9</v>
      </c>
      <c r="B16" s="12"/>
      <c r="C16" s="12"/>
      <c r="D16" s="12">
        <v>16</v>
      </c>
      <c r="E16" s="12">
        <v>17</v>
      </c>
      <c r="G16" s="13">
        <v>33</v>
      </c>
      <c r="H16" s="8">
        <f t="shared" si="0"/>
        <v>0.12043795620437957</v>
      </c>
      <c r="J16" s="1"/>
      <c r="K16" s="1"/>
      <c r="L16" s="1"/>
      <c r="M16" s="1"/>
      <c r="N16" s="1"/>
      <c r="O16" s="1"/>
      <c r="P16" s="1"/>
      <c r="Q16" s="1"/>
      <c r="R16" s="1"/>
    </row>
    <row r="17" spans="1:18" ht="15.75" x14ac:dyDescent="0.25">
      <c r="A17" s="6" t="s">
        <v>7</v>
      </c>
      <c r="B17" s="5">
        <f t="shared" ref="B17:H17" si="1">SUM(B10:B16)</f>
        <v>31</v>
      </c>
      <c r="C17" s="5">
        <f t="shared" si="1"/>
        <v>17</v>
      </c>
      <c r="D17" s="5">
        <f t="shared" si="1"/>
        <v>142</v>
      </c>
      <c r="E17" s="5">
        <f t="shared" si="1"/>
        <v>64</v>
      </c>
      <c r="F17" s="5">
        <f t="shared" si="1"/>
        <v>20</v>
      </c>
      <c r="G17" s="5">
        <f t="shared" si="1"/>
        <v>274</v>
      </c>
      <c r="H17" s="11">
        <f t="shared" si="1"/>
        <v>1</v>
      </c>
      <c r="J17" s="1"/>
      <c r="K17" s="1"/>
      <c r="L17" s="1"/>
      <c r="M17" s="1"/>
      <c r="N17" s="1"/>
      <c r="O17" s="1"/>
      <c r="P17" s="1"/>
      <c r="Q17" s="1"/>
      <c r="R17" s="1"/>
    </row>
    <row r="18" spans="1:18" ht="15.75" x14ac:dyDescent="0.25">
      <c r="A18" s="4"/>
      <c r="B18" s="3">
        <f>+B17/$G$17</f>
        <v>0.11313868613138686</v>
      </c>
      <c r="C18" s="3">
        <f>+C17/$G$17</f>
        <v>6.2043795620437957E-2</v>
      </c>
      <c r="D18" s="3">
        <f>+D17/$G$17</f>
        <v>0.51824817518248179</v>
      </c>
      <c r="E18" s="3">
        <f>+E17/$G$17</f>
        <v>0.23357664233576642</v>
      </c>
      <c r="F18" s="3">
        <f>+F17/$G$17</f>
        <v>7.2992700729927001E-2</v>
      </c>
      <c r="G18" s="3">
        <f>SUM(B18:F18)</f>
        <v>1</v>
      </c>
      <c r="H18" s="2"/>
      <c r="J18" s="1"/>
      <c r="K18" s="1"/>
      <c r="L18" s="1"/>
      <c r="M18" s="1"/>
      <c r="N18" s="1"/>
      <c r="O18" s="1"/>
      <c r="P18" s="1"/>
      <c r="Q18" s="1"/>
      <c r="R18" s="1"/>
    </row>
    <row r="19" spans="1:18" ht="8.1" customHeight="1" x14ac:dyDescent="0.25">
      <c r="A19" s="1"/>
      <c r="B19" s="1"/>
      <c r="C19" s="1"/>
      <c r="D19" s="1"/>
      <c r="E19" s="1"/>
      <c r="J19" s="1"/>
      <c r="K19" s="1"/>
      <c r="L19" s="1"/>
      <c r="M19" s="1"/>
      <c r="N19" s="1"/>
      <c r="O19" s="1"/>
      <c r="P19" s="1"/>
      <c r="Q19" s="1"/>
      <c r="R19" s="1"/>
    </row>
    <row r="20" spans="1:18" ht="27.4" customHeight="1" x14ac:dyDescent="0.25">
      <c r="A20" s="16" t="s">
        <v>16</v>
      </c>
      <c r="B20" s="16"/>
      <c r="C20" s="16"/>
      <c r="D20" s="16"/>
      <c r="E20" s="16"/>
      <c r="F20" s="16"/>
      <c r="G20" s="16"/>
      <c r="H20" s="16"/>
      <c r="J20" s="1"/>
      <c r="K20" s="1"/>
      <c r="L20" s="1"/>
      <c r="M20" s="1"/>
      <c r="N20" s="1"/>
      <c r="O20" s="1"/>
      <c r="P20" s="1"/>
      <c r="Q20" s="1"/>
      <c r="R20" s="1"/>
    </row>
    <row r="21" spans="1:18" x14ac:dyDescent="0.25">
      <c r="A21" s="10" t="s">
        <v>8</v>
      </c>
      <c r="B21" s="1"/>
      <c r="C21" s="1"/>
      <c r="D21" s="1"/>
      <c r="E21" s="1"/>
      <c r="J21" s="1"/>
      <c r="K21" s="1"/>
      <c r="L21" s="1"/>
      <c r="M21" s="1"/>
      <c r="N21" s="1"/>
      <c r="O21" s="1"/>
      <c r="P21" s="1"/>
      <c r="Q21" s="1"/>
      <c r="R21" s="1"/>
    </row>
    <row r="22" spans="1:18" s="1" customFormat="1" x14ac:dyDescent="0.25">
      <c r="F22" s="12"/>
    </row>
    <row r="23" spans="1:18" s="1" customFormat="1" x14ac:dyDescent="0.25">
      <c r="F23" s="12"/>
    </row>
    <row r="24" spans="1:18" s="1" customFormat="1" x14ac:dyDescent="0.25">
      <c r="F24" s="12"/>
    </row>
    <row r="25" spans="1:18" s="1" customFormat="1" x14ac:dyDescent="0.25">
      <c r="F25" s="12"/>
    </row>
    <row r="26" spans="1:18" s="1" customFormat="1" x14ac:dyDescent="0.25">
      <c r="F26" s="12"/>
    </row>
    <row r="27" spans="1:18" s="1" customFormat="1" x14ac:dyDescent="0.25">
      <c r="F27" s="12"/>
    </row>
    <row r="28" spans="1:18" s="1" customFormat="1" x14ac:dyDescent="0.25">
      <c r="F28" s="12"/>
    </row>
    <row r="29" spans="1:18" x14ac:dyDescent="0.25">
      <c r="A29" s="1"/>
      <c r="B29" s="1"/>
      <c r="C29" s="1"/>
      <c r="D29" s="1"/>
      <c r="E29" s="1"/>
    </row>
    <row r="30" spans="1:18" x14ac:dyDescent="0.25">
      <c r="A30" s="1"/>
      <c r="B30" s="1"/>
      <c r="C30" s="1"/>
      <c r="D30" s="1"/>
      <c r="E30" s="1"/>
    </row>
    <row r="31" spans="1:18" x14ac:dyDescent="0.25">
      <c r="A31" s="1"/>
      <c r="B31" s="1"/>
      <c r="C31" s="1"/>
      <c r="D31" s="1"/>
      <c r="E31" s="1"/>
    </row>
    <row r="32" spans="1:18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</sheetData>
  <mergeCells count="3">
    <mergeCell ref="A7:H7"/>
    <mergeCell ref="A6:H6"/>
    <mergeCell ref="A20:H20"/>
  </mergeCells>
  <pageMargins left="0.7" right="0.7" top="0.75" bottom="0.75" header="0.3" footer="0.3"/>
  <pageSetup scale="72" orientation="portrait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POSTGRADO 2022-2</vt:lpstr>
      <vt:lpstr>'POSTGRADO 2022-2'!Print_Area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Yanina Esther Vasquez</dc:creator>
  <cp:lastModifiedBy>Ariel</cp:lastModifiedBy>
  <cp:lastPrinted>2022-06-21T18:36:41Z</cp:lastPrinted>
  <dcterms:created xsi:type="dcterms:W3CDTF">2022-02-21T14:59:29Z</dcterms:created>
  <dcterms:modified xsi:type="dcterms:W3CDTF">2022-06-21T18:36:50Z</dcterms:modified>
</cp:coreProperties>
</file>