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riel Espaillat\Downloads\Datos Abiertos 2025-01\Datos Abiertos 2025-01\"/>
    </mc:Choice>
  </mc:AlternateContent>
  <xr:revisionPtr revIDLastSave="0" documentId="13_ncr:1_{FDA884D0-1782-4E1A-9F1C-79DEB4603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culados 2025-01 " sheetId="4" r:id="rId1"/>
  </sheets>
  <definedNames>
    <definedName name="_xlnm.Print_Area" localSheetId="0">'Matriculados 2025-01 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4" l="1"/>
  <c r="H11" i="4"/>
  <c r="H12" i="4"/>
  <c r="H13" i="4"/>
  <c r="H9" i="4"/>
  <c r="H14" i="4" l="1"/>
  <c r="I12" i="4" s="1"/>
  <c r="B14" i="4" l="1"/>
  <c r="C14" i="4"/>
  <c r="G14" i="4"/>
  <c r="D14" i="4"/>
  <c r="E14" i="4"/>
  <c r="F14" i="4"/>
  <c r="I9" i="4" l="1"/>
  <c r="D15" i="4"/>
  <c r="I13" i="4"/>
  <c r="C15" i="4"/>
  <c r="B15" i="4"/>
  <c r="E15" i="4"/>
  <c r="F15" i="4"/>
  <c r="G15" i="4"/>
  <c r="I10" i="4"/>
  <c r="I11" i="4"/>
  <c r="I14" i="4" l="1"/>
  <c r="H15" i="4"/>
</calcChain>
</file>

<file path=xl/sharedStrings.xml><?xml version="1.0" encoding="utf-8"?>
<sst xmlns="http://schemas.openxmlformats.org/spreadsheetml/2006/main" count="22" uniqueCount="22">
  <si>
    <t xml:space="preserve">PLANES DE ESTUDIOS </t>
  </si>
  <si>
    <t>EMH</t>
  </si>
  <si>
    <t>EPH</t>
  </si>
  <si>
    <t>LNNM</t>
  </si>
  <si>
    <t>UM</t>
  </si>
  <si>
    <t xml:space="preserve">Total </t>
  </si>
  <si>
    <t>%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</si>
  <si>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</si>
  <si>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</si>
  <si>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</si>
  <si>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</si>
  <si>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 xml:space="preserve">Notas: </t>
    </r>
    <r>
      <rPr>
        <sz val="10"/>
        <rFont val="Calibri"/>
        <family val="2"/>
        <scheme val="minor"/>
      </rPr>
      <t>Leyenda de recintos: Félix Evaristo Mejía (FEM); Eugenio María de Hostos (EMH); LuIs Napoleón Núñez Molina (LNNM); Emilio Prud´Homme (EPH); Juan Vicente Moscoso (JVM); y Urania Montás (UM).</t>
    </r>
  </si>
  <si>
    <t>FEM</t>
  </si>
  <si>
    <t>JVM</t>
  </si>
  <si>
    <t xml:space="preserve">Licenciatura en Educación Artística </t>
  </si>
  <si>
    <t xml:space="preserve">Licenciatura en Educación Física </t>
  </si>
  <si>
    <t>RELACIÓN DE ALUMNOS MATRICULADOS EN GRADO</t>
  </si>
  <si>
    <r>
      <t>Fuente:</t>
    </r>
    <r>
      <rPr>
        <sz val="10"/>
        <rFont val="Calibri"/>
        <family val="2"/>
        <scheme val="minor"/>
      </rPr>
      <t xml:space="preserve"> Departamento de Gestión de Admisiones y Registro.</t>
    </r>
  </si>
  <si>
    <t>ENERO - ABRIL 2025</t>
  </si>
  <si>
    <r>
      <rPr>
        <b/>
        <sz val="9"/>
        <color theme="1"/>
        <rFont val="Calibri"/>
        <family val="2"/>
        <scheme val="minor"/>
      </rPr>
      <t>Elaborado por:</t>
    </r>
    <r>
      <rPr>
        <sz val="9"/>
        <color theme="1"/>
        <rFont val="Calibri"/>
        <family val="2"/>
        <scheme val="minor"/>
      </rPr>
      <t xml:space="preserve"> Dirección de Planificación y Desarrollo.</t>
    </r>
  </si>
  <si>
    <t>Directora de Planificación y Desarrollo</t>
  </si>
  <si>
    <t>Arlys Peréz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</si>
</sst>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0" fillId="6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12" fillId="4" borderId="0" xfId="0" applyFont="1" applyFill="1" applyAlignment="1">
      <alignment wrapText="1"/>
    </xf>
    <xf numFmtId="0" fontId="15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left" wrapText="1"/>
    </xf>
    <xf numFmtId="0" fontId="14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wrapText="1"/>
    </xf>
    <xf numFmtId="0" fontId="0" fillId="0" borderId="0" xfId="0"/>
  </cellXfs>
  <cellStyles count="3">
    <cellStyle name="Normal" xfId="0" builtinId="0"/>
    <cellStyle name="Normal 2" xfId="2" xr:uid="{AE3AAE06-A7CE-4FFD-8A5B-18EC0415F8B6}"/>
    <cellStyle name="Porcentaje" xfId="1" builtinId="5"/>
  </cellStyles>
  <dxfs count="0"/>
  <tableStyles count="1" defaultTableStyle="TableStyleMedium2" defaultPivotStyle="PivotStyleLight16">
    <tableStyle name="Invisible" pivot="0" table="0" count="0" xr9:uid="{9529DFF3-B795-4B7C-ADF6-8EC84D68825E}"/>
  </tableStyles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2025-01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2025-01 '!$B$8:$G$8</c:f>
              <c:strCache>
                <c:ptCount val="6"/>
                <c:pt idx="0">
                  <c:v>EPH</c:v>
                </c:pt>
                <c:pt idx="1">
                  <c:v>EMH</c:v>
                </c:pt>
                <c:pt idx="2">
                  <c:v>JVM</c:v>
                </c:pt>
                <c:pt idx="3">
                  <c:v>LNNM</c:v>
                </c:pt>
                <c:pt idx="4">
                  <c:v>UM</c:v>
                </c:pt>
                <c:pt idx="5">
                  <c:v>FEM</c:v>
                </c:pt>
              </c:strCache>
            </c:strRef>
          </c:cat>
          <c:val>
            <c:numRef>
              <c:f>'Matriculados 2025-01 '!$B$14:$G$14</c:f>
              <c:numCache>
                <c:formatCode>General</c:formatCode>
                <c:ptCount val="6"/>
                <c:pt idx="0">
                  <c:v>379</c:v>
                </c:pt>
                <c:pt idx="1">
                  <c:v>454</c:v>
                </c:pt>
                <c:pt idx="2">
                  <c:v>553</c:v>
                </c:pt>
                <c:pt idx="3">
                  <c:v>583</c:v>
                </c:pt>
                <c:pt idx="4">
                  <c:v>615</c:v>
                </c:pt>
                <c:pt idx="5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1706432</xdr:colOff>
      <xdr:row>0</xdr:row>
      <xdr:rowOff>31750</xdr:rowOff>
    </xdr:from>
    <xdr:to>
      <xdr:col>4</xdr:col>
      <xdr:colOff>392206</xdr:colOff>
      <xdr:row>4</xdr:row>
      <xdr:rowOff>15321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432" y="31750"/>
          <a:ext cx="2606899" cy="1031321"/>
        </a:xfrm>
        <a:prstGeom prst="rect">
          <a:avLst/>
        </a:prstGeom>
      </xdr:spPr>
    </xdr:pic>
    <xdr:clientData/>
  </xdr:twoCellAnchor>
  <xdr:twoCellAnchor>
    <xdr:from>
      <xdr:col>0</xdr:col>
      <xdr:colOff>275012</xdr:colOff>
      <xdr:row>17</xdr:row>
      <xdr:rowOff>277957</xdr:rowOff>
    </xdr:from>
    <xdr:to>
      <xdr:col>7</xdr:col>
      <xdr:colOff>362989</xdr:colOff>
      <xdr:row>31</xdr:row>
      <xdr:rowOff>30307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Y69"/>
  <sheetViews>
    <sheetView tabSelected="1" view="pageBreakPreview" topLeftCell="A5" zoomScale="85" zoomScaleNormal="85" zoomScaleSheetLayoutView="85" workbookViewId="0">
      <selection activeCell="L16" sqref="L16"/>
    </sheetView>
  </sheetViews>
  <sheetFormatPr baseColWidth="10" defaultColWidth="8.85546875" defaultRowHeight="15" x14ac:dyDescent="0.25"/>
  <cols>
    <col min="1" max="1" width="37.42578125" bestFit="1" customWidth="1"/>
    <col min="2" max="2" width="6.42578125" customWidth="1"/>
    <col min="3" max="7" width="7.28515625" customWidth="1"/>
    <col min="8" max="8" width="9.28515625" customWidth="1"/>
    <col min="9" max="9" width="6.7109375" customWidth="1"/>
    <col min="10" max="11" width="8.85546875" style="6"/>
    <col min="24" max="24" width="8.85546875" style="6"/>
  </cols>
  <sheetData>
    <row r="1" spans="1:25" ht="23.1" customHeigh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25" ht="23.1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25" ht="23.1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25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25" x14ac:dyDescent="0.25">
      <c r="A5" s="23" t="s">
        <v>16</v>
      </c>
      <c r="B5" s="23"/>
      <c r="C5" s="23"/>
      <c r="D5" s="23"/>
      <c r="E5" s="23"/>
      <c r="F5" s="23"/>
      <c r="G5" s="23"/>
      <c r="H5" s="23"/>
      <c r="I5" s="23"/>
    </row>
    <row r="6" spans="1:25" x14ac:dyDescent="0.25">
      <c r="A6" s="24" t="s">
        <v>18</v>
      </c>
      <c r="B6" s="24"/>
      <c r="C6" s="24"/>
      <c r="D6" s="24"/>
      <c r="E6" s="24"/>
      <c r="F6" s="24"/>
      <c r="G6" s="24"/>
      <c r="H6" s="24"/>
      <c r="I6" s="24"/>
    </row>
    <row r="7" spans="1:25" ht="6" customHeigh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25" ht="15.75" x14ac:dyDescent="0.25">
      <c r="A8" s="1" t="s">
        <v>0</v>
      </c>
      <c r="B8" s="2" t="s">
        <v>2</v>
      </c>
      <c r="C8" s="2" t="s">
        <v>1</v>
      </c>
      <c r="D8" s="2" t="s">
        <v>13</v>
      </c>
      <c r="E8" s="2" t="s">
        <v>3</v>
      </c>
      <c r="F8" s="2" t="s">
        <v>4</v>
      </c>
      <c r="G8" s="2" t="s">
        <v>12</v>
      </c>
      <c r="H8" s="2" t="s">
        <v>5</v>
      </c>
      <c r="I8" s="2" t="s">
        <v>6</v>
      </c>
    </row>
    <row r="9" spans="1:25" ht="15.75" x14ac:dyDescent="0.25">
      <c r="A9" s="9" t="s">
        <v>14</v>
      </c>
      <c r="B9" s="12">
        <v>53</v>
      </c>
      <c r="C9" s="12">
        <v>49</v>
      </c>
      <c r="D9" s="13"/>
      <c r="E9" s="12">
        <v>60</v>
      </c>
      <c r="F9" s="13"/>
      <c r="G9" s="12"/>
      <c r="H9" s="16">
        <f>SUM(B9:G9)</f>
        <v>162</v>
      </c>
      <c r="I9" s="7">
        <f>+H9/H$14</f>
        <v>4.8401553630116521E-2</v>
      </c>
    </row>
    <row r="10" spans="1:25" ht="15.75" x14ac:dyDescent="0.25">
      <c r="A10" s="9" t="s">
        <v>15</v>
      </c>
      <c r="B10" s="12"/>
      <c r="C10" s="12">
        <v>405</v>
      </c>
      <c r="D10" s="13"/>
      <c r="E10" s="12">
        <v>153</v>
      </c>
      <c r="F10" s="13">
        <v>164</v>
      </c>
      <c r="G10" s="13"/>
      <c r="H10" s="16">
        <f t="shared" ref="H10:H13" si="0">SUM(B10:G10)</f>
        <v>722</v>
      </c>
      <c r="I10" s="7">
        <f>+H10/H$14</f>
        <v>0.21571556617866747</v>
      </c>
    </row>
    <row r="11" spans="1:25" ht="15.75" x14ac:dyDescent="0.25">
      <c r="A11" s="9" t="s">
        <v>7</v>
      </c>
      <c r="B11" s="13">
        <v>38</v>
      </c>
      <c r="C11" s="13"/>
      <c r="D11" s="13">
        <v>127</v>
      </c>
      <c r="E11" s="13">
        <v>23</v>
      </c>
      <c r="F11" s="13">
        <v>56</v>
      </c>
      <c r="G11" s="12">
        <v>120</v>
      </c>
      <c r="H11" s="16">
        <f t="shared" si="0"/>
        <v>364</v>
      </c>
      <c r="I11" s="7">
        <f>+H11/H$14</f>
        <v>0.10875410815655812</v>
      </c>
    </row>
    <row r="12" spans="1:25" ht="15.75" x14ac:dyDescent="0.25">
      <c r="A12" s="9" t="s">
        <v>8</v>
      </c>
      <c r="B12" s="13">
        <v>90</v>
      </c>
      <c r="C12" s="13"/>
      <c r="D12" s="13">
        <v>310</v>
      </c>
      <c r="E12" s="13">
        <v>60</v>
      </c>
      <c r="F12" s="13">
        <v>202</v>
      </c>
      <c r="G12" s="12">
        <v>59</v>
      </c>
      <c r="H12" s="16">
        <f t="shared" si="0"/>
        <v>721</v>
      </c>
      <c r="I12" s="7">
        <f>+H12/H$14</f>
        <v>0.21541679115625934</v>
      </c>
    </row>
    <row r="13" spans="1:25" ht="15.75" x14ac:dyDescent="0.25">
      <c r="A13" s="9" t="s">
        <v>9</v>
      </c>
      <c r="B13" s="13">
        <v>198</v>
      </c>
      <c r="C13" s="13"/>
      <c r="D13" s="14">
        <v>116</v>
      </c>
      <c r="E13" s="13">
        <v>287</v>
      </c>
      <c r="F13" s="14">
        <v>193</v>
      </c>
      <c r="G13" s="12">
        <v>584</v>
      </c>
      <c r="H13" s="16">
        <f t="shared" si="0"/>
        <v>1378</v>
      </c>
      <c r="I13" s="7">
        <f>+H13/H$14</f>
        <v>0.41171198087839855</v>
      </c>
      <c r="X13"/>
    </row>
    <row r="14" spans="1:25" ht="15.75" x14ac:dyDescent="0.25">
      <c r="A14" s="1" t="s">
        <v>10</v>
      </c>
      <c r="B14" s="2">
        <f t="shared" ref="B14:I14" si="1">SUM(B9:B13)</f>
        <v>379</v>
      </c>
      <c r="C14" s="2">
        <f t="shared" si="1"/>
        <v>454</v>
      </c>
      <c r="D14" s="2">
        <f t="shared" si="1"/>
        <v>553</v>
      </c>
      <c r="E14" s="2">
        <f t="shared" si="1"/>
        <v>583</v>
      </c>
      <c r="F14" s="2">
        <f t="shared" si="1"/>
        <v>615</v>
      </c>
      <c r="G14" s="2">
        <f t="shared" si="1"/>
        <v>763</v>
      </c>
      <c r="H14" s="15">
        <f t="shared" si="1"/>
        <v>3347</v>
      </c>
      <c r="I14" s="10">
        <f t="shared" si="1"/>
        <v>1</v>
      </c>
      <c r="X14"/>
    </row>
    <row r="15" spans="1:25" ht="15.75" x14ac:dyDescent="0.25">
      <c r="A15" s="3"/>
      <c r="B15" s="4">
        <f>+B14/$H$14</f>
        <v>0.11323573349268001</v>
      </c>
      <c r="C15" s="4">
        <f t="shared" ref="C15" si="2">+C14/$H$14</f>
        <v>0.13564386017328953</v>
      </c>
      <c r="D15" s="4">
        <f>+D14/$H$14</f>
        <v>0.16522258739169404</v>
      </c>
      <c r="E15" s="4">
        <f>+E14/$H$14</f>
        <v>0.17418583806393786</v>
      </c>
      <c r="F15" s="4">
        <f>+F14/$H$14</f>
        <v>0.1837466387809979</v>
      </c>
      <c r="G15" s="4">
        <f>+G14/$H$14</f>
        <v>0.22796534209740066</v>
      </c>
      <c r="H15" s="4">
        <f>SUM(B15:F15)</f>
        <v>0.7720346579025994</v>
      </c>
      <c r="I15" s="5"/>
      <c r="X15"/>
    </row>
    <row r="16" spans="1:25" s="6" customFormat="1" x14ac:dyDescent="0.25"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6" customFormat="1" x14ac:dyDescent="0.25"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6" customFormat="1" ht="32.450000000000003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6" customFormat="1" x14ac:dyDescent="0.25">
      <c r="A19" s="11"/>
      <c r="B19" s="11"/>
      <c r="C19" s="11"/>
      <c r="D19" s="11"/>
      <c r="E19" s="11"/>
      <c r="F19" s="11"/>
      <c r="G19" s="11"/>
      <c r="H19" s="11"/>
      <c r="I19" s="11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6" customFormat="1" x14ac:dyDescent="0.25">
      <c r="A20" s="11"/>
      <c r="B20" s="11"/>
      <c r="C20" s="11"/>
      <c r="D20" s="11"/>
      <c r="E20" s="11"/>
      <c r="F20" s="11"/>
      <c r="G20" s="11"/>
      <c r="H20" s="11"/>
      <c r="I20" s="11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 s="11"/>
      <c r="B21" s="11"/>
      <c r="C21" s="11"/>
      <c r="D21" s="11"/>
      <c r="E21" s="11"/>
      <c r="F21" s="11"/>
      <c r="G21" s="11"/>
      <c r="H21" s="11"/>
      <c r="I21" s="11"/>
      <c r="X21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X22"/>
    </row>
    <row r="23" spans="1:25" x14ac:dyDescent="0.25">
      <c r="A23" s="11"/>
      <c r="B23" s="11"/>
      <c r="C23" s="11"/>
      <c r="D23" s="11"/>
      <c r="E23" s="11"/>
      <c r="F23" s="11"/>
      <c r="G23" s="11"/>
      <c r="H23" s="11"/>
      <c r="I23" s="11"/>
      <c r="X23"/>
    </row>
    <row r="24" spans="1:25" x14ac:dyDescent="0.25">
      <c r="A24" s="11"/>
      <c r="B24" s="11"/>
      <c r="C24" s="11"/>
      <c r="D24" s="11"/>
      <c r="E24" s="11"/>
      <c r="F24" s="11"/>
      <c r="G24" s="11"/>
      <c r="H24" s="11"/>
      <c r="I24" s="11"/>
      <c r="X24"/>
    </row>
    <row r="25" spans="1:25" x14ac:dyDescent="0.25">
      <c r="A25" s="11"/>
      <c r="B25" s="11"/>
      <c r="C25" s="11"/>
      <c r="D25" s="11"/>
      <c r="E25" s="11"/>
      <c r="F25" s="11"/>
      <c r="G25" s="11"/>
      <c r="H25" s="11"/>
      <c r="I25" s="11"/>
      <c r="X25"/>
    </row>
    <row r="26" spans="1:25" x14ac:dyDescent="0.25">
      <c r="A26" s="11"/>
      <c r="B26" s="11"/>
      <c r="C26" s="11"/>
      <c r="D26" s="11"/>
      <c r="E26" s="11"/>
      <c r="F26" s="11"/>
      <c r="G26" s="11"/>
      <c r="H26" s="11"/>
      <c r="I26" s="11"/>
      <c r="X26"/>
    </row>
    <row r="27" spans="1:25" x14ac:dyDescent="0.25">
      <c r="A27" s="11"/>
      <c r="B27" s="11"/>
      <c r="C27" s="11"/>
      <c r="D27" s="11"/>
      <c r="E27" s="11"/>
      <c r="F27" s="11"/>
      <c r="G27" s="11"/>
      <c r="H27" s="11"/>
      <c r="I27" s="11"/>
      <c r="X27"/>
    </row>
    <row r="28" spans="1:25" x14ac:dyDescent="0.25">
      <c r="A28" s="11"/>
      <c r="B28" s="11"/>
      <c r="C28" s="11"/>
      <c r="D28" s="11"/>
      <c r="E28" s="11"/>
      <c r="F28" s="11"/>
      <c r="G28" s="11"/>
      <c r="H28" s="11"/>
      <c r="I28" s="11"/>
      <c r="X28"/>
    </row>
    <row r="29" spans="1:25" x14ac:dyDescent="0.25">
      <c r="A29" s="11"/>
      <c r="B29" s="11"/>
      <c r="C29" s="11"/>
      <c r="D29" s="11"/>
      <c r="E29" s="11"/>
      <c r="F29" s="11"/>
      <c r="G29" s="11"/>
      <c r="H29" s="11"/>
      <c r="I29" s="11"/>
      <c r="X29"/>
    </row>
    <row r="30" spans="1:25" x14ac:dyDescent="0.25">
      <c r="A30" s="11"/>
      <c r="B30" s="11"/>
      <c r="C30" s="11"/>
      <c r="D30" s="11"/>
      <c r="E30" s="11"/>
      <c r="F30" s="11"/>
      <c r="G30" s="11"/>
      <c r="H30" s="11"/>
      <c r="I30" s="11"/>
      <c r="X30"/>
    </row>
    <row r="31" spans="1:25" x14ac:dyDescent="0.25">
      <c r="A31" s="11"/>
      <c r="B31" s="11"/>
      <c r="C31" s="11"/>
      <c r="D31" s="11"/>
      <c r="E31" s="11"/>
      <c r="F31" s="11"/>
      <c r="G31" s="11"/>
      <c r="H31" s="11"/>
      <c r="I31" s="11"/>
      <c r="X31"/>
    </row>
    <row r="32" spans="1:25" x14ac:dyDescent="0.25">
      <c r="A32" s="11"/>
      <c r="B32" s="11"/>
      <c r="C32" s="11"/>
      <c r="D32" s="11"/>
      <c r="E32" s="11"/>
      <c r="F32" s="11"/>
      <c r="G32" s="11"/>
      <c r="H32" s="11"/>
      <c r="I32" s="11"/>
      <c r="X32"/>
    </row>
    <row r="33" spans="1:24" x14ac:dyDescent="0.25">
      <c r="A33" s="11"/>
      <c r="B33" s="11"/>
      <c r="C33" s="11"/>
      <c r="D33" s="11"/>
      <c r="E33" s="11"/>
      <c r="F33" s="11"/>
      <c r="G33" s="11"/>
      <c r="H33" s="11"/>
      <c r="I33" s="11"/>
      <c r="X33"/>
    </row>
    <row r="34" spans="1:24" x14ac:dyDescent="0.25">
      <c r="A34" s="11"/>
      <c r="B34" s="11"/>
      <c r="C34" s="11"/>
      <c r="D34" s="11"/>
      <c r="E34" s="11"/>
      <c r="F34" s="11"/>
      <c r="G34" s="11"/>
      <c r="H34" s="11"/>
      <c r="I34" s="11"/>
      <c r="X34"/>
    </row>
    <row r="35" spans="1:24" x14ac:dyDescent="0.25">
      <c r="X35"/>
    </row>
    <row r="36" spans="1:24" ht="29.25" customHeight="1" x14ac:dyDescent="0.25">
      <c r="A36" s="22" t="s">
        <v>11</v>
      </c>
      <c r="B36" s="22"/>
      <c r="C36" s="22"/>
      <c r="D36" s="22"/>
      <c r="E36" s="22"/>
      <c r="F36" s="22"/>
      <c r="G36" s="22"/>
      <c r="H36" s="22"/>
      <c r="I36" s="22"/>
      <c r="X36"/>
    </row>
    <row r="37" spans="1:24" ht="43.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X37"/>
    </row>
    <row r="38" spans="1:24" ht="15.75" x14ac:dyDescent="0.25">
      <c r="A38" s="21" t="s">
        <v>21</v>
      </c>
      <c r="B38" s="21"/>
      <c r="C38" s="21"/>
      <c r="D38" s="21"/>
      <c r="E38" s="21"/>
      <c r="F38" s="21"/>
      <c r="G38" s="21"/>
      <c r="H38" s="21"/>
      <c r="I38" s="21"/>
      <c r="X38"/>
    </row>
    <row r="39" spans="1:24" ht="15.75" x14ac:dyDescent="0.25">
      <c r="A39" s="19" t="s">
        <v>20</v>
      </c>
      <c r="B39" s="19"/>
      <c r="C39" s="19"/>
      <c r="D39" s="19"/>
      <c r="E39" s="19"/>
      <c r="F39" s="19"/>
      <c r="G39" s="19"/>
      <c r="H39" s="19"/>
      <c r="I39" s="19"/>
      <c r="X39"/>
    </row>
    <row r="40" spans="1:24" ht="29.2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X40"/>
    </row>
    <row r="41" spans="1:24" ht="15" customHeight="1" x14ac:dyDescent="0.25">
      <c r="A41" s="25" t="s">
        <v>17</v>
      </c>
      <c r="B41" s="25"/>
      <c r="C41" s="25"/>
      <c r="D41" s="25"/>
      <c r="E41" s="25"/>
      <c r="F41" s="25"/>
      <c r="G41" s="25"/>
      <c r="H41" s="25"/>
      <c r="I41" s="25"/>
      <c r="X41"/>
    </row>
    <row r="42" spans="1:24" ht="15" customHeight="1" x14ac:dyDescent="0.25">
      <c r="A42" s="18" t="s">
        <v>19</v>
      </c>
      <c r="B42" s="18"/>
      <c r="C42" s="18"/>
      <c r="D42" s="18"/>
      <c r="E42" s="18"/>
      <c r="F42" s="18"/>
      <c r="G42" s="18"/>
      <c r="H42" s="18"/>
      <c r="I42" s="18"/>
      <c r="X42"/>
    </row>
    <row r="43" spans="1:24" x14ac:dyDescent="0.25">
      <c r="A43" s="20">
        <v>45695</v>
      </c>
      <c r="B43" s="20"/>
      <c r="C43" s="20"/>
      <c r="D43" s="20"/>
      <c r="E43" s="20"/>
      <c r="F43" s="20"/>
      <c r="G43" s="20"/>
      <c r="H43" s="20"/>
      <c r="I43" s="20"/>
      <c r="X43"/>
    </row>
    <row r="44" spans="1:24" x14ac:dyDescent="0.25">
      <c r="X44"/>
    </row>
    <row r="45" spans="1:24" x14ac:dyDescent="0.25">
      <c r="X45"/>
    </row>
    <row r="46" spans="1:24" x14ac:dyDescent="0.25">
      <c r="X46"/>
    </row>
    <row r="47" spans="1:24" x14ac:dyDescent="0.25">
      <c r="X47"/>
    </row>
    <row r="48" spans="1:24" x14ac:dyDescent="0.25">
      <c r="X48"/>
    </row>
    <row r="49" spans="24:24" x14ac:dyDescent="0.25">
      <c r="X49"/>
    </row>
    <row r="50" spans="24:24" x14ac:dyDescent="0.25">
      <c r="X50"/>
    </row>
    <row r="51" spans="24:24" x14ac:dyDescent="0.25">
      <c r="X51"/>
    </row>
    <row r="52" spans="24:24" x14ac:dyDescent="0.25">
      <c r="X52"/>
    </row>
    <row r="53" spans="24:24" x14ac:dyDescent="0.25">
      <c r="X53"/>
    </row>
    <row r="54" spans="24:24" x14ac:dyDescent="0.25">
      <c r="X54"/>
    </row>
    <row r="55" spans="24:24" x14ac:dyDescent="0.25">
      <c r="X55"/>
    </row>
    <row r="56" spans="24:24" x14ac:dyDescent="0.25">
      <c r="X56"/>
    </row>
    <row r="57" spans="24:24" x14ac:dyDescent="0.25">
      <c r="X57"/>
    </row>
    <row r="58" spans="24:24" x14ac:dyDescent="0.25">
      <c r="X58"/>
    </row>
    <row r="59" spans="24:24" x14ac:dyDescent="0.25">
      <c r="X59"/>
    </row>
    <row r="60" spans="24:24" x14ac:dyDescent="0.25">
      <c r="X60"/>
    </row>
    <row r="61" spans="24:24" x14ac:dyDescent="0.25">
      <c r="X61"/>
    </row>
    <row r="62" spans="24:24" x14ac:dyDescent="0.25">
      <c r="X62"/>
    </row>
    <row r="63" spans="24:24" x14ac:dyDescent="0.25">
      <c r="X63"/>
    </row>
    <row r="64" spans="24:24" x14ac:dyDescent="0.25">
      <c r="X64"/>
    </row>
    <row r="65" spans="24:24" x14ac:dyDescent="0.25">
      <c r="X65"/>
    </row>
    <row r="66" spans="24:24" x14ac:dyDescent="0.25">
      <c r="X66"/>
    </row>
    <row r="67" spans="24:24" x14ac:dyDescent="0.25">
      <c r="X67"/>
    </row>
    <row r="68" spans="24:24" x14ac:dyDescent="0.25">
      <c r="X68"/>
    </row>
    <row r="69" spans="24:24" x14ac:dyDescent="0.25">
      <c r="X69"/>
    </row>
  </sheetData>
  <mergeCells count="10">
    <mergeCell ref="A4:I4"/>
    <mergeCell ref="A5:I5"/>
    <mergeCell ref="A6:I6"/>
    <mergeCell ref="A41:I41"/>
    <mergeCell ref="A40:I40"/>
    <mergeCell ref="A42:I42"/>
    <mergeCell ref="A39:I39"/>
    <mergeCell ref="A43:I43"/>
    <mergeCell ref="A38:I38"/>
    <mergeCell ref="A36:I36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Matriculados 2025-01 </vt:lpstr>
      <vt:lpstr>'Matriculados 2025-01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Ariel Jose Espaillat Paulino</cp:lastModifiedBy>
  <cp:lastPrinted>2025-06-13T19:26:34Z</cp:lastPrinted>
  <dcterms:created xsi:type="dcterms:W3CDTF">2015-06-05T18:17:20Z</dcterms:created>
  <dcterms:modified xsi:type="dcterms:W3CDTF">2025-06-13T19:32:28Z</dcterms:modified>
</cp:coreProperties>
</file>