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el Espaillat\Downloads\Datos Abiertos 2025-01\Datos Abiertos 2025-01\"/>
    </mc:Choice>
  </mc:AlternateContent>
  <xr:revisionPtr revIDLastSave="0" documentId="13_ncr:1_{B8935D13-81D9-484A-8222-E27B7C69341A}" xr6:coauthVersionLast="47" xr6:coauthVersionMax="47" xr10:uidLastSave="{00000000-0000-0000-0000-000000000000}"/>
  <bookViews>
    <workbookView xWindow="-120" yWindow="-120" windowWidth="29040" windowHeight="15720" xr2:uid="{749682DE-68B4-41A7-9CDF-4DC42AA63BEC}"/>
  </bookViews>
  <sheets>
    <sheet name="POSTGRADO 2025-1" sheetId="3" r:id="rId1"/>
  </sheets>
  <definedNames>
    <definedName name="_xlnm.Print_Area" localSheetId="0">'POSTGRADO 2025-1'!$A$1:$J$56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3" l="1"/>
  <c r="H11" i="3"/>
  <c r="E17" i="3"/>
  <c r="G17" i="3"/>
  <c r="H13" i="3"/>
  <c r="H14" i="3"/>
  <c r="H15" i="3"/>
  <c r="H16" i="3"/>
  <c r="D17" i="3"/>
  <c r="B17" i="3"/>
  <c r="F17" i="3"/>
  <c r="H17" i="3" l="1"/>
  <c r="G18" i="3" s="1"/>
  <c r="C17" i="3"/>
  <c r="I16" i="3" l="1"/>
  <c r="F18" i="3"/>
  <c r="I12" i="3"/>
  <c r="B18" i="3"/>
  <c r="C18" i="3"/>
  <c r="I14" i="3"/>
  <c r="I15" i="3"/>
  <c r="I11" i="3"/>
  <c r="E18" i="3"/>
  <c r="I13" i="3"/>
  <c r="D18" i="3"/>
  <c r="H18" i="3" l="1"/>
  <c r="I17" i="3"/>
</calcChain>
</file>

<file path=xl/sharedStrings.xml><?xml version="1.0" encoding="utf-8"?>
<sst xmlns="http://schemas.openxmlformats.org/spreadsheetml/2006/main" count="23" uniqueCount="23">
  <si>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</si>
  <si>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</si>
  <si>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</si>
  <si>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</si>
  <si>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</si>
  <si>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</si>
  <si>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</si>
  <si>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t xml:space="preserve">Maestría de Educación Física Integral </t>
  </si>
  <si>
    <t xml:space="preserve">Total </t>
  </si>
  <si>
    <t>Especialidad en Educación Inicial</t>
  </si>
  <si>
    <t>Maestría en Matemática Superior Orientada a la Educación Secundaria</t>
  </si>
  <si>
    <r>
      <t>Notas:</t>
    </r>
    <r>
      <rPr>
        <sz val="10"/>
        <rFont val="Calibri"/>
        <family val="2"/>
        <scheme val="minor"/>
      </rPr>
      <t xml:space="preserve"> Leyenda de recintos: Félix Evaristo Mejía (FEM); Eugenio María de Hostos (EMH); Luis Napoleón Núñez Molina (LNNM); Emilio Prud´Homme (EPH); Juan Vicente Moscoso (JVM); y Urania Montás (UM).</t>
    </r>
  </si>
  <si>
    <r>
      <t xml:space="preserve">Fuente: </t>
    </r>
    <r>
      <rPr>
        <sz val="10"/>
        <rFont val="Calibri"/>
        <family val="2"/>
        <scheme val="minor"/>
      </rPr>
      <t>Vicerrectoría de Investigación y Postgrado</t>
    </r>
  </si>
  <si>
    <t>FEM</t>
  </si>
  <si>
    <t>JVM</t>
  </si>
  <si>
    <t>Maestría en Lengua Española y Literatura</t>
  </si>
  <si>
    <t>Especialidad en Educación Primer Ciclo: Énfasis en Lectoescritura y Matemática</t>
  </si>
  <si>
    <t>Especialidad en Educación Ambiental</t>
  </si>
  <si>
    <r>
      <rPr>
        <b/>
        <sz val="9"/>
        <color theme="1"/>
        <rFont val="Calibri"/>
        <family val="2"/>
        <scheme val="minor"/>
      </rPr>
      <t>Elaborado por:</t>
    </r>
    <r>
      <rPr>
        <sz val="9"/>
        <color theme="1"/>
        <rFont val="Calibri"/>
        <family val="2"/>
        <scheme val="minor"/>
      </rPr>
      <t xml:space="preserve"> La Dirección de Planificación y Desarrollo.</t>
    </r>
  </si>
  <si>
    <t>Arlys Peréz</t>
  </si>
  <si>
    <t>Directora de Planificación y Desarrollo</t>
  </si>
  <si>
    <t>RELACIÓN DE ALUMNOS MATRICULADOS EN POSTGRADO</t>
  </si>
  <si>
    <t>ENERO-ABRIL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</si>
</sst>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5" borderId="0" xfId="0" applyFill="1"/>
    <xf numFmtId="14" fontId="0" fillId="2" borderId="0" xfId="0" applyNumberFormat="1" applyFill="1" applyAlignment="1">
      <alignment horizontal="left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03139376-FF35-45C9-9E13-669D3D716FFB}"/>
  </tableStyles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2025-01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5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0163206871868284E-2"/>
          <c:y val="0.18969917826672064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dLbl>
              <c:idx val="5"/>
              <c:layout>
                <c:manualLayout>
                  <c:x val="0"/>
                  <c:y val="7.79321056931737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B-4AA9-92B1-4391F8AD1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2025-1'!$B$10:$G$10</c:f>
              <c:strCache>
                <c:ptCount val="6"/>
                <c:pt idx="0">
                  <c:v>JVM</c:v>
                </c:pt>
                <c:pt idx="1">
                  <c:v>EMH</c:v>
                </c:pt>
                <c:pt idx="2">
                  <c:v>FEM</c:v>
                </c:pt>
                <c:pt idx="3">
                  <c:v>EPH</c:v>
                </c:pt>
                <c:pt idx="4">
                  <c:v>LNNM</c:v>
                </c:pt>
                <c:pt idx="5">
                  <c:v>UM</c:v>
                </c:pt>
              </c:strCache>
            </c:strRef>
          </c:cat>
          <c:val>
            <c:numRef>
              <c:f>'POSTGRADO 2025-1'!$B$17:$G$17</c:f>
              <c:numCache>
                <c:formatCode>General</c:formatCode>
                <c:ptCount val="6"/>
                <c:pt idx="0">
                  <c:v>23</c:v>
                </c:pt>
                <c:pt idx="1">
                  <c:v>37</c:v>
                </c:pt>
                <c:pt idx="2">
                  <c:v>78</c:v>
                </c:pt>
                <c:pt idx="3">
                  <c:v>89</c:v>
                </c:pt>
                <c:pt idx="4">
                  <c:v>95</c:v>
                </c:pt>
                <c:pt idx="5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2958354</xdr:colOff>
      <xdr:row>1</xdr:row>
      <xdr:rowOff>62361</xdr:rowOff>
    </xdr:from>
    <xdr:to>
      <xdr:col>2</xdr:col>
      <xdr:colOff>294555</xdr:colOff>
      <xdr:row>6</xdr:row>
      <xdr:rowOff>22410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8354" y="252861"/>
          <a:ext cx="2610970" cy="912549"/>
        </a:xfrm>
        <a:prstGeom prst="rect">
          <a:avLst/>
        </a:prstGeom>
      </xdr:spPr>
    </xdr:pic>
    <xdr:clientData/>
  </xdr:twoCellAnchor>
  <xdr:twoCellAnchor>
    <xdr:from>
      <xdr:col>0</xdr:col>
      <xdr:colOff>872939</xdr:colOff>
      <xdr:row>23</xdr:row>
      <xdr:rowOff>183104</xdr:rowOff>
    </xdr:from>
    <xdr:to>
      <xdr:col>5</xdr:col>
      <xdr:colOff>391086</xdr:colOff>
      <xdr:row>44</xdr:row>
      <xdr:rowOff>74519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Y56"/>
  <sheetViews>
    <sheetView tabSelected="1" view="pageBreakPreview" topLeftCell="A4" zoomScale="70" zoomScaleNormal="70" zoomScaleSheetLayoutView="70" workbookViewId="0">
      <selection activeCell="M49" sqref="M49"/>
    </sheetView>
  </sheetViews>
  <sheetFormatPr baseColWidth="10" defaultColWidth="8.85546875" defaultRowHeight="15" x14ac:dyDescent="0.25"/>
  <cols>
    <col min="1" max="1" width="71.42578125" customWidth="1"/>
    <col min="2" max="5" width="7.7109375" customWidth="1"/>
    <col min="6" max="7" width="7.7109375" style="10" customWidth="1"/>
    <col min="8" max="9" width="7.7109375" style="1" customWidth="1"/>
    <col min="10" max="10" width="8.85546875" style="1"/>
  </cols>
  <sheetData>
    <row r="1" spans="1:25" x14ac:dyDescent="0.25">
      <c r="A1" s="1"/>
      <c r="B1" s="1"/>
      <c r="C1" s="1"/>
      <c r="D1" s="1"/>
      <c r="E1" s="1"/>
    </row>
    <row r="2" spans="1:25" x14ac:dyDescent="0.25">
      <c r="A2" s="1"/>
      <c r="B2" s="1"/>
      <c r="C2" s="1"/>
      <c r="D2" s="1"/>
      <c r="E2" s="1"/>
    </row>
    <row r="3" spans="1:25" x14ac:dyDescent="0.25">
      <c r="A3" s="1"/>
      <c r="B3" s="1"/>
      <c r="C3" s="1"/>
      <c r="D3" s="1"/>
      <c r="E3" s="1"/>
    </row>
    <row r="4" spans="1:25" x14ac:dyDescent="0.25">
      <c r="A4" s="7"/>
      <c r="B4" s="1"/>
      <c r="C4" s="1"/>
      <c r="D4" s="1"/>
      <c r="E4" s="1"/>
    </row>
    <row r="5" spans="1:25" x14ac:dyDescent="0.25">
      <c r="A5" s="1"/>
      <c r="B5" s="1"/>
      <c r="C5" s="1"/>
      <c r="D5" s="1"/>
      <c r="E5" s="1"/>
    </row>
    <row r="6" spans="1:25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25" ht="23.45" customHeight="1" x14ac:dyDescent="0.25">
      <c r="A7" s="17" t="s">
        <v>21</v>
      </c>
      <c r="B7" s="17"/>
      <c r="C7" s="17"/>
      <c r="D7" s="17"/>
      <c r="E7" s="17"/>
      <c r="F7" s="17"/>
      <c r="G7" s="17"/>
      <c r="H7" s="17"/>
      <c r="I7" s="17"/>
      <c r="J7"/>
    </row>
    <row r="8" spans="1:25" ht="23.45" customHeight="1" x14ac:dyDescent="0.25">
      <c r="A8" s="17" t="s">
        <v>22</v>
      </c>
      <c r="B8" s="17"/>
      <c r="C8" s="17"/>
      <c r="D8" s="17"/>
      <c r="E8" s="17"/>
      <c r="F8" s="17"/>
      <c r="G8" s="17"/>
      <c r="H8" s="17"/>
      <c r="I8" s="17"/>
      <c r="J8"/>
    </row>
    <row r="9" spans="1:25" ht="6" customHeight="1" x14ac:dyDescent="0.25">
      <c r="A9" s="1"/>
      <c r="B9" s="1"/>
      <c r="C9" s="1"/>
      <c r="D9" s="1"/>
      <c r="E9" s="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5.75" x14ac:dyDescent="0.25">
      <c r="A10" s="6" t="s">
        <v>4</v>
      </c>
      <c r="B10" s="5" t="s">
        <v>14</v>
      </c>
      <c r="C10" s="5" t="s">
        <v>3</v>
      </c>
      <c r="D10" s="5" t="s">
        <v>13</v>
      </c>
      <c r="E10" s="5" t="s">
        <v>2</v>
      </c>
      <c r="F10" s="5" t="s">
        <v>5</v>
      </c>
      <c r="G10" s="5" t="s">
        <v>1</v>
      </c>
      <c r="H10" s="6" t="s">
        <v>8</v>
      </c>
      <c r="I10" s="5" t="s">
        <v>0</v>
      </c>
    </row>
    <row r="11" spans="1:25" ht="15.75" x14ac:dyDescent="0.25">
      <c r="A11" s="12" t="s">
        <v>17</v>
      </c>
      <c r="B11" s="10"/>
      <c r="C11" s="10"/>
      <c r="D11" s="10">
        <v>28</v>
      </c>
      <c r="E11" s="10"/>
      <c r="F11" s="10">
        <v>45</v>
      </c>
      <c r="G11" s="10">
        <v>69</v>
      </c>
      <c r="H11" s="11">
        <f t="shared" ref="H11:H16" si="0">SUM(B11:G11)</f>
        <v>142</v>
      </c>
      <c r="I11" s="8">
        <f t="shared" ref="I11:I16" si="1">+H11/H$17</f>
        <v>0.33569739952718675</v>
      </c>
    </row>
    <row r="12" spans="1:25" ht="15.75" x14ac:dyDescent="0.25">
      <c r="A12" s="12" t="s">
        <v>9</v>
      </c>
      <c r="B12" s="10"/>
      <c r="C12" s="10"/>
      <c r="D12" s="10">
        <v>23</v>
      </c>
      <c r="E12" s="10">
        <v>34</v>
      </c>
      <c r="H12" s="11">
        <f t="shared" si="0"/>
        <v>57</v>
      </c>
      <c r="I12" s="8">
        <f t="shared" si="1"/>
        <v>0.13475177304964539</v>
      </c>
    </row>
    <row r="13" spans="1:25" ht="15.75" x14ac:dyDescent="0.25">
      <c r="A13" s="12" t="s">
        <v>16</v>
      </c>
      <c r="B13" s="10"/>
      <c r="C13" s="10"/>
      <c r="D13" s="10">
        <v>27</v>
      </c>
      <c r="E13" s="10">
        <v>25</v>
      </c>
      <c r="F13" s="10">
        <v>26</v>
      </c>
      <c r="H13" s="11">
        <f t="shared" si="0"/>
        <v>78</v>
      </c>
      <c r="I13" s="8">
        <f t="shared" si="1"/>
        <v>0.18439716312056736</v>
      </c>
    </row>
    <row r="14" spans="1:25" ht="15.75" x14ac:dyDescent="0.25">
      <c r="A14" s="12" t="s">
        <v>7</v>
      </c>
      <c r="B14" s="10">
        <v>23</v>
      </c>
      <c r="C14" s="10"/>
      <c r="D14" s="10"/>
      <c r="E14" s="10"/>
      <c r="F14" s="10">
        <v>24</v>
      </c>
      <c r="H14" s="11">
        <f t="shared" si="0"/>
        <v>47</v>
      </c>
      <c r="I14" s="8">
        <f t="shared" si="1"/>
        <v>0.1111111111111111</v>
      </c>
    </row>
    <row r="15" spans="1:25" ht="15.75" x14ac:dyDescent="0.25">
      <c r="A15" s="12" t="s">
        <v>15</v>
      </c>
      <c r="B15" s="10"/>
      <c r="C15" s="10">
        <v>37</v>
      </c>
      <c r="D15" s="10"/>
      <c r="E15" s="10">
        <v>30</v>
      </c>
      <c r="H15" s="11">
        <f t="shared" si="0"/>
        <v>67</v>
      </c>
      <c r="I15" s="8">
        <f t="shared" si="1"/>
        <v>0.15839243498817968</v>
      </c>
    </row>
    <row r="16" spans="1:25" ht="15.75" x14ac:dyDescent="0.25">
      <c r="A16" s="12" t="s">
        <v>10</v>
      </c>
      <c r="B16" s="10"/>
      <c r="C16" s="10"/>
      <c r="D16" s="10"/>
      <c r="E16" s="10"/>
      <c r="G16" s="10">
        <v>32</v>
      </c>
      <c r="H16" s="11">
        <f t="shared" si="0"/>
        <v>32</v>
      </c>
      <c r="I16" s="8">
        <f t="shared" si="1"/>
        <v>7.5650118203309691E-2</v>
      </c>
    </row>
    <row r="17" spans="1:14" ht="15.75" x14ac:dyDescent="0.25">
      <c r="A17" s="6" t="s">
        <v>6</v>
      </c>
      <c r="B17" s="5">
        <f>SUM(B11:B16)</f>
        <v>23</v>
      </c>
      <c r="C17" s="5">
        <f>SUM(C11:C16)</f>
        <v>37</v>
      </c>
      <c r="D17" s="5">
        <f>SUM(D11:D16)</f>
        <v>78</v>
      </c>
      <c r="E17" s="5">
        <f>SUM(E11:E16)</f>
        <v>89</v>
      </c>
      <c r="F17" s="5">
        <f t="shared" ref="F17:I17" si="2">SUM(F11:F16)</f>
        <v>95</v>
      </c>
      <c r="G17" s="5">
        <f>SUM(G11:G16)</f>
        <v>101</v>
      </c>
      <c r="H17" s="5">
        <f>SUM(H11:H16)</f>
        <v>423</v>
      </c>
      <c r="I17" s="9">
        <f t="shared" si="2"/>
        <v>1</v>
      </c>
    </row>
    <row r="18" spans="1:14" ht="15.75" x14ac:dyDescent="0.25">
      <c r="A18" s="4"/>
      <c r="B18" s="3">
        <f>+B17/$H$17</f>
        <v>5.4373522458628844E-2</v>
      </c>
      <c r="C18" s="3">
        <f>+C17/$H$17</f>
        <v>8.7470449172576833E-2</v>
      </c>
      <c r="D18" s="3">
        <f>+D17/$H$17</f>
        <v>0.18439716312056736</v>
      </c>
      <c r="E18" s="3">
        <f>+E17/$H$17</f>
        <v>0.21040189125295508</v>
      </c>
      <c r="F18" s="3">
        <f t="shared" ref="F18" si="3">+F17/$H$17</f>
        <v>0.22458628841607564</v>
      </c>
      <c r="G18" s="3">
        <f>+G17/$H$17</f>
        <v>0.23877068557919623</v>
      </c>
      <c r="H18" s="3">
        <f>SUM(B18:G18)</f>
        <v>1</v>
      </c>
      <c r="I18" s="2"/>
    </row>
    <row r="19" spans="1:14" ht="4.1500000000000004" customHeight="1" x14ac:dyDescent="0.25">
      <c r="A19" s="1"/>
      <c r="B19" s="1"/>
      <c r="C19" s="1"/>
      <c r="D19" s="1"/>
      <c r="E19" s="1"/>
    </row>
    <row r="20" spans="1:14" ht="2.4500000000000002" customHeight="1" x14ac:dyDescent="0.25">
      <c r="A20" s="1"/>
      <c r="B20" s="1"/>
      <c r="C20" s="1"/>
      <c r="D20" s="1"/>
      <c r="E20" s="1"/>
    </row>
    <row r="21" spans="1:14" ht="27.4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14" s="1" customFormat="1" x14ac:dyDescent="0.25">
      <c r="A23" s="13"/>
      <c r="B23" s="13"/>
      <c r="C23" s="13"/>
      <c r="D23" s="13"/>
      <c r="E23" s="13"/>
      <c r="F23" s="13"/>
      <c r="G23" s="13"/>
      <c r="H23" s="13"/>
      <c r="I23" s="13"/>
      <c r="K23"/>
      <c r="L23"/>
      <c r="M23"/>
      <c r="N23"/>
    </row>
    <row r="24" spans="1:14" s="1" customFormat="1" x14ac:dyDescent="0.25">
      <c r="A24" s="13"/>
      <c r="B24" s="13"/>
      <c r="C24" s="13"/>
      <c r="D24" s="13"/>
      <c r="E24" s="13"/>
      <c r="F24" s="13"/>
      <c r="G24" s="13"/>
      <c r="H24" s="13"/>
      <c r="I24" s="13"/>
      <c r="K24"/>
      <c r="L24"/>
      <c r="M24"/>
      <c r="N24"/>
    </row>
    <row r="25" spans="1:14" s="1" customFormat="1" x14ac:dyDescent="0.25">
      <c r="A25" s="13"/>
      <c r="B25" s="13"/>
      <c r="C25" s="13"/>
      <c r="D25" s="13"/>
      <c r="E25" s="13"/>
      <c r="F25" s="13"/>
      <c r="G25" s="13"/>
      <c r="H25" s="13"/>
      <c r="I25" s="13"/>
      <c r="K25"/>
      <c r="L25"/>
      <c r="M25"/>
      <c r="N25"/>
    </row>
    <row r="26" spans="1:14" s="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K26"/>
      <c r="L26"/>
      <c r="M26"/>
      <c r="N26"/>
    </row>
    <row r="27" spans="1:14" s="1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K27"/>
      <c r="L27"/>
      <c r="M27"/>
      <c r="N27"/>
    </row>
    <row r="28" spans="1:14" s="1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K28"/>
      <c r="L28"/>
      <c r="M28"/>
      <c r="N28"/>
    </row>
    <row r="29" spans="1:14" s="1" customFormat="1" x14ac:dyDescent="0.25">
      <c r="A29" s="13"/>
      <c r="B29" s="13"/>
      <c r="C29" s="13"/>
      <c r="D29" s="13"/>
      <c r="E29" s="13"/>
      <c r="F29" s="13"/>
      <c r="G29" s="13"/>
      <c r="H29" s="13"/>
      <c r="I29" s="13"/>
      <c r="K29"/>
      <c r="L29"/>
      <c r="M29"/>
      <c r="N29"/>
    </row>
    <row r="30" spans="1:14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4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14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"/>
      <c r="B49" s="1"/>
      <c r="C49" s="1"/>
      <c r="D49" s="1"/>
      <c r="E49" s="1"/>
    </row>
    <row r="50" spans="1:9" ht="28.5" customHeight="1" x14ac:dyDescent="0.25">
      <c r="A50" s="15" t="s">
        <v>11</v>
      </c>
      <c r="B50" s="15"/>
      <c r="C50" s="15"/>
      <c r="D50" s="15"/>
      <c r="E50" s="15"/>
      <c r="F50" s="15"/>
      <c r="G50" s="15"/>
      <c r="H50" s="15"/>
      <c r="I50" s="15"/>
    </row>
    <row r="51" spans="1:9" ht="54.75" customHeight="1" x14ac:dyDescent="0.25">
      <c r="A51" s="1"/>
      <c r="B51" s="1"/>
      <c r="C51" s="1"/>
      <c r="D51" s="1"/>
      <c r="E51" s="1"/>
      <c r="F51" s="1"/>
      <c r="G51" s="1"/>
    </row>
    <row r="52" spans="1:9" ht="15.75" x14ac:dyDescent="0.25">
      <c r="A52" s="20" t="s">
        <v>19</v>
      </c>
      <c r="B52" s="20"/>
      <c r="C52" s="20"/>
      <c r="D52" s="20"/>
      <c r="E52" s="20"/>
      <c r="F52" s="20"/>
      <c r="G52" s="20"/>
      <c r="H52" s="20"/>
      <c r="I52" s="20"/>
    </row>
    <row r="53" spans="1:9" ht="15.75" x14ac:dyDescent="0.25">
      <c r="A53" s="21" t="s">
        <v>20</v>
      </c>
      <c r="B53" s="21"/>
      <c r="C53" s="21"/>
      <c r="D53" s="21"/>
      <c r="E53" s="21"/>
      <c r="F53" s="21"/>
      <c r="G53" s="21"/>
      <c r="H53" s="21"/>
      <c r="I53" s="21"/>
    </row>
    <row r="54" spans="1:9" ht="36.75" customHeight="1" x14ac:dyDescent="0.25">
      <c r="A54" s="15" t="s">
        <v>12</v>
      </c>
      <c r="B54" s="15"/>
      <c r="C54" s="15"/>
      <c r="D54" s="15"/>
      <c r="E54" s="15"/>
      <c r="F54" s="15"/>
      <c r="G54" s="15"/>
      <c r="H54" s="15"/>
      <c r="I54" s="15"/>
    </row>
    <row r="55" spans="1:9" x14ac:dyDescent="0.25">
      <c r="A55" s="16" t="s">
        <v>18</v>
      </c>
      <c r="B55" s="16"/>
      <c r="C55" s="16"/>
      <c r="D55" s="16"/>
      <c r="E55" s="16"/>
      <c r="F55" s="16"/>
      <c r="G55" s="16"/>
      <c r="H55" s="16"/>
      <c r="I55" s="16"/>
    </row>
    <row r="56" spans="1:9" x14ac:dyDescent="0.25">
      <c r="A56" s="14">
        <v>45695</v>
      </c>
      <c r="B56" s="1"/>
      <c r="C56" s="1"/>
      <c r="D56" s="1"/>
      <c r="E56" s="1"/>
    </row>
  </sheetData>
  <mergeCells count="9">
    <mergeCell ref="A7:I7"/>
    <mergeCell ref="A6:I6"/>
    <mergeCell ref="A52:I52"/>
    <mergeCell ref="A53:I53"/>
    <mergeCell ref="A54:I54"/>
    <mergeCell ref="A55:I55"/>
    <mergeCell ref="A50:I50"/>
    <mergeCell ref="A8:I8"/>
    <mergeCell ref="A21:J21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POSTGRADO 2025-1</vt:lpstr>
      <vt:lpstr>'POSTGRADO 2025-1'!Área_de_impresión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 Jose Espaillat Paulino</cp:lastModifiedBy>
  <cp:lastPrinted>2025-06-13T19:26:32Z</cp:lastPrinted>
  <dcterms:created xsi:type="dcterms:W3CDTF">2022-02-21T14:59:29Z</dcterms:created>
  <dcterms:modified xsi:type="dcterms:W3CDTF">2025-06-13T19:32:13Z</dcterms:modified>
</cp:coreProperties>
</file>