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riel Espaillat\Downloads\Datos Abiertos 2025-02\Datos Abiertos 2025-02\"/>
    </mc:Choice>
  </mc:AlternateContent>
  <xr:revisionPtr revIDLastSave="0" documentId="13_ncr:1_{C74EFAE4-19D2-4BF8-93A8-76B8F3516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culados 2025-02 " sheetId="4" r:id="rId1"/>
  </sheets>
  <definedNames>
    <definedName name="_xlnm.Print_Area" localSheetId="0">'Matriculados 2025-02 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4" l="1"/>
  <c r="H11" i="4"/>
  <c r="H12" i="4" l="1"/>
  <c r="H13" i="4"/>
  <c r="H14" i="4"/>
  <c r="H15" i="4"/>
  <c r="H10" i="4"/>
  <c r="H16" i="4" l="1"/>
  <c r="I11" i="4" s="1"/>
  <c r="B16" i="4"/>
  <c r="C16" i="4"/>
  <c r="G16" i="4"/>
  <c r="E16" i="4"/>
  <c r="F16" i="4"/>
  <c r="I14" i="4" l="1"/>
  <c r="I10" i="4"/>
  <c r="D17" i="4"/>
  <c r="I15" i="4"/>
  <c r="C17" i="4"/>
  <c r="B17" i="4"/>
  <c r="E17" i="4"/>
  <c r="F17" i="4"/>
  <c r="G17" i="4"/>
  <c r="I12" i="4"/>
  <c r="I13" i="4"/>
  <c r="H17" i="4" l="1"/>
  <c r="I16" i="4"/>
</calcChain>
</file>

<file path=xl/sharedStrings.xml><?xml version="1.0" encoding="utf-8"?>
<sst xmlns="http://schemas.openxmlformats.org/spreadsheetml/2006/main" count="24" uniqueCount="24">
  <si>
    <t xml:space="preserve">PLANES DE ESTUDIOS </t>
  </si>
  <si>
    <t>EMH</t>
  </si>
  <si>
    <t>EPH</t>
  </si>
  <si>
    <t>LNNM</t>
  </si>
  <si>
    <t>UM</t>
  </si>
  <si>
    <t xml:space="preserve">Total </t>
  </si>
  <si>
    <t>%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</si>
  <si>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</si>
  <si>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</si>
  <si>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</si>
  <si>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</si>
  <si>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t>FEM</t>
  </si>
  <si>
    <t>JVM</t>
  </si>
  <si>
    <t xml:space="preserve">Licenciatura en Educación Artística </t>
  </si>
  <si>
    <t xml:space="preserve">Licenciatura en Educación Física </t>
  </si>
  <si>
    <t>RELACIÓN DE ALUMNOS MATRICULADOS EN GRADO</t>
  </si>
  <si>
    <r>
      <t>Fuente:</t>
    </r>
    <r>
      <rPr>
        <sz val="10"/>
        <rFont val="Calibri"/>
        <family val="2"/>
        <scheme val="minor"/>
      </rPr>
      <t xml:space="preserve"> Departamento de Gestión de Admisiones y Registro.</t>
    </r>
  </si>
  <si>
    <t>Mayo - Agosto 2025</t>
  </si>
  <si>
    <t>Licenciatura en Educación  Básica</t>
  </si>
  <si>
    <r>
      <rPr>
        <b/>
        <sz val="9"/>
        <color theme="1"/>
        <rFont val="Calibri"/>
        <family val="2"/>
        <scheme val="minor"/>
      </rPr>
      <t>Elaborado Por</t>
    </r>
    <r>
      <rPr>
        <sz val="9"/>
        <color theme="1"/>
        <rFont val="Calibri"/>
        <family val="2"/>
        <scheme val="minor"/>
      </rPr>
      <t>: La Dirección de Planificación y Desarrollo.</t>
    </r>
  </si>
  <si>
    <r>
      <t xml:space="preserve">Notas: </t>
    </r>
    <r>
      <rPr>
        <sz val="10"/>
        <rFont val="Calibri"/>
        <family val="2"/>
        <scheme val="minor"/>
      </rPr>
      <t>Leyenda de Recintos: Félix Evaristo Mejía (FEM); Eugenio María de Hostos (EMH); Luís Napoleón Núñez Molina (LNNM); Emilio Prud´Homme (EPH); Juan Vicente Moscoso (JVM); y Urania Montás (UM).</t>
    </r>
  </si>
  <si>
    <r>
      <rPr>
        <b/>
        <sz val="9"/>
        <color theme="1"/>
        <rFont val="Calibri"/>
        <family val="2"/>
        <scheme val="minor"/>
      </rPr>
      <t xml:space="preserve">Fecha: </t>
    </r>
    <r>
      <rPr>
        <sz val="9"/>
        <color theme="1"/>
        <rFont val="Calibri"/>
        <family val="2"/>
        <scheme val="minor"/>
      </rPr>
      <t>6/6/2025</t>
    </r>
  </si>
  <si>
    <t>Arlys Peréz</t>
  </si>
  <si>
    <t>Directora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</si>
</sst>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9" fontId="4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9" fontId="3" fillId="2" borderId="0" xfId="1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3" fontId="10" fillId="5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0" fillId="6" borderId="0" xfId="0" applyFill="1"/>
    <xf numFmtId="0" fontId="6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6" fillId="4" borderId="0" xfId="0" applyFont="1" applyFill="1"/>
    <xf numFmtId="0" fontId="13" fillId="4" borderId="0" xfId="0" applyFont="1" applyFill="1"/>
    <xf numFmtId="0" fontId="0" fillId="0" borderId="0" xfId="0"/>
    <xf numFmtId="0" fontId="14" fillId="4" borderId="1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</cellXfs>
  <cellStyles count="3">
    <cellStyle name="Normal" xfId="0" builtinId="0"/>
    <cellStyle name="Normal 2" xfId="2" xr:uid="{AE3AAE06-A7CE-4FFD-8A5B-18EC0415F8B6}"/>
    <cellStyle name="Porcentaje" xfId="1" builtinId="5"/>
  </cellStyles>
  <dxfs count="0"/>
  <tableStyles count="1" defaultTableStyle="TableStyleMedium2" defaultPivotStyle="PivotStyleLight16">
    <tableStyle name="Invisible" pivot="0" table="0" count="0" xr9:uid="{CB4389CA-23A3-4EBD-A85B-75ECE7D06BA4}"/>
  </tableStyles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400" b="1"/>
              <a:t>CANTIDAD</a:t>
            </a:r>
            <a:r>
              <a:rPr lang="es-DO" sz="1400" b="1" baseline="0"/>
              <a:t> DE MATRICULADOS DE GRADO POR RECINTO </a:t>
            </a:r>
          </a:p>
          <a:p>
            <a:pPr>
              <a:defRPr sz="1400"/>
            </a:pPr>
            <a:r>
              <a:rPr lang="es-DO" sz="1400" b="1" baseline="0"/>
              <a:t> 2025-02</a:t>
            </a:r>
            <a:endParaRPr lang="es-DO" sz="1400" b="1"/>
          </a:p>
        </c:rich>
      </c:tx>
      <c:layout>
        <c:manualLayout>
          <c:xMode val="edge"/>
          <c:yMode val="edge"/>
          <c:x val="0.217556947943490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5810100183758018E-2"/>
          <c:y val="0.19432888597258677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9677292404565133E-3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E5-4B5F-876E-C26598EB43EF}"/>
                </c:ext>
              </c:extLst>
            </c:dLbl>
            <c:dLbl>
              <c:idx val="1"/>
              <c:layout>
                <c:manualLayout>
                  <c:x val="-3.9354584809130622E-3"/>
                  <c:y val="9.492563429570454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5-4B5F-876E-C26598EB43EF}"/>
                </c:ext>
              </c:extLst>
            </c:dLbl>
            <c:dLbl>
              <c:idx val="2"/>
              <c:layout>
                <c:manualLayout>
                  <c:x val="0"/>
                  <c:y val="9.492563429571727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5-4B5F-876E-C26598EB43EF}"/>
                </c:ext>
              </c:extLst>
            </c:dLbl>
            <c:dLbl>
              <c:idx val="3"/>
              <c:layout>
                <c:manualLayout>
                  <c:x val="0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5-4B5F-876E-C26598EB43EF}"/>
                </c:ext>
              </c:extLst>
            </c:dLbl>
            <c:dLbl>
              <c:idx val="4"/>
              <c:layout>
                <c:manualLayout>
                  <c:x val="0"/>
                  <c:y val="1.0208515602216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E5-4B5F-876E-C26598EB43EF}"/>
                </c:ext>
              </c:extLst>
            </c:dLbl>
            <c:dLbl>
              <c:idx val="5"/>
              <c:layout>
                <c:manualLayout>
                  <c:x val="-5.9031877213695395E-3"/>
                  <c:y val="-3.68037328667252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5-4B5F-876E-C26598EB4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'Matriculados 2025-02 '!$B$9:$G$9</c:f>
              <c:strCache>
                <c:ptCount val="6"/>
                <c:pt idx="0">
                  <c:v>EPH</c:v>
                </c:pt>
                <c:pt idx="1">
                  <c:v>EMH</c:v>
                </c:pt>
                <c:pt idx="2">
                  <c:v>JVM</c:v>
                </c:pt>
                <c:pt idx="3">
                  <c:v>LNNM</c:v>
                </c:pt>
                <c:pt idx="4">
                  <c:v>UM</c:v>
                </c:pt>
                <c:pt idx="5">
                  <c:v>FEM</c:v>
                </c:pt>
              </c:strCache>
            </c:strRef>
          </c:cat>
          <c:val>
            <c:numRef>
              <c:f>'Matriculados 2025-02 '!$B$16:$G$16</c:f>
              <c:numCache>
                <c:formatCode>General</c:formatCode>
                <c:ptCount val="6"/>
                <c:pt idx="0">
                  <c:v>358</c:v>
                </c:pt>
                <c:pt idx="1">
                  <c:v>464</c:v>
                </c:pt>
                <c:pt idx="2">
                  <c:v>527</c:v>
                </c:pt>
                <c:pt idx="3">
                  <c:v>575</c:v>
                </c:pt>
                <c:pt idx="4">
                  <c:v>628</c:v>
                </c:pt>
                <c:pt idx="5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5-4B5F-876E-C26598EB4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42305120"/>
        <c:axId val="1442310112"/>
      </c:barChart>
      <c:catAx>
        <c:axId val="14423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2310112"/>
        <c:crosses val="autoZero"/>
        <c:auto val="1"/>
        <c:lblAlgn val="ctr"/>
        <c:lblOffset val="100"/>
        <c:noMultiLvlLbl val="0"/>
      </c:catAx>
      <c:valAx>
        <c:axId val="144231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423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2049145</xdr:colOff>
      <xdr:row>0</xdr:row>
      <xdr:rowOff>317500</xdr:rowOff>
    </xdr:from>
    <xdr:to>
      <xdr:col>6</xdr:col>
      <xdr:colOff>47625</xdr:colOff>
      <xdr:row>4</xdr:row>
      <xdr:rowOff>174919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49145" y="317500"/>
          <a:ext cx="3618230" cy="1381419"/>
        </a:xfrm>
        <a:prstGeom prst="rect">
          <a:avLst/>
        </a:prstGeom>
      </xdr:spPr>
    </xdr:pic>
    <xdr:clientData/>
  </xdr:twoCellAnchor>
  <xdr:twoCellAnchor>
    <xdr:from>
      <xdr:col>0</xdr:col>
      <xdr:colOff>226150</xdr:colOff>
      <xdr:row>20</xdr:row>
      <xdr:rowOff>108857</xdr:rowOff>
    </xdr:from>
    <xdr:to>
      <xdr:col>7</xdr:col>
      <xdr:colOff>381000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65C4DD-015B-8915-5773-A1B66ACE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E293-B49D-42DA-93E5-969C0391E484}">
  <dimension ref="A1:AA89"/>
  <sheetViews>
    <sheetView tabSelected="1" view="pageBreakPreview" zoomScale="70" zoomScaleNormal="70" zoomScaleSheetLayoutView="70" workbookViewId="0">
      <selection activeCell="P21" sqref="P21"/>
    </sheetView>
  </sheetViews>
  <sheetFormatPr baseColWidth="10" defaultColWidth="8.85546875" defaultRowHeight="15" x14ac:dyDescent="0.25"/>
  <cols>
    <col min="1" max="1" width="48.42578125" customWidth="1"/>
    <col min="2" max="2" width="6.42578125" customWidth="1"/>
    <col min="3" max="7" width="7.28515625" customWidth="1"/>
    <col min="8" max="8" width="9.28515625" customWidth="1"/>
    <col min="9" max="9" width="12.42578125" customWidth="1"/>
    <col min="10" max="11" width="8.85546875" style="6"/>
    <col min="24" max="26" width="8.85546875" style="6"/>
  </cols>
  <sheetData>
    <row r="1" spans="1:26" ht="30" customHeight="1" x14ac:dyDescent="0.25">
      <c r="A1" s="6"/>
      <c r="B1" s="6"/>
      <c r="C1" s="6"/>
      <c r="D1" s="6"/>
      <c r="E1" s="6"/>
      <c r="F1" s="6"/>
      <c r="G1" s="6"/>
      <c r="H1" s="6"/>
      <c r="I1" s="6"/>
      <c r="J1"/>
      <c r="K1"/>
      <c r="X1"/>
      <c r="Y1"/>
      <c r="Z1"/>
    </row>
    <row r="2" spans="1:26" ht="30" customHeight="1" x14ac:dyDescent="0.25">
      <c r="A2" s="6"/>
      <c r="B2" s="6"/>
      <c r="C2" s="6"/>
      <c r="D2" s="6"/>
      <c r="E2" s="6"/>
      <c r="F2" s="6"/>
      <c r="G2" s="6"/>
      <c r="H2" s="6"/>
      <c r="I2" s="6"/>
      <c r="J2"/>
      <c r="K2"/>
      <c r="X2"/>
      <c r="Y2"/>
      <c r="Z2"/>
    </row>
    <row r="3" spans="1:26" ht="30" customHeight="1" x14ac:dyDescent="0.25">
      <c r="A3" s="6"/>
      <c r="B3" s="6"/>
      <c r="C3" s="6"/>
      <c r="D3" s="6"/>
      <c r="E3" s="6"/>
      <c r="F3" s="6"/>
      <c r="G3" s="6"/>
      <c r="H3" s="6"/>
      <c r="I3" s="6"/>
      <c r="J3"/>
      <c r="K3"/>
      <c r="X3"/>
      <c r="Y3"/>
      <c r="Z3"/>
    </row>
    <row r="4" spans="1:26" ht="30" customHeight="1" x14ac:dyDescent="0.25">
      <c r="A4" s="6"/>
      <c r="B4" s="6"/>
      <c r="C4" s="6"/>
      <c r="D4" s="6"/>
      <c r="E4" s="6"/>
      <c r="F4" s="6"/>
      <c r="G4" s="6"/>
      <c r="H4" s="6"/>
      <c r="I4" s="6"/>
      <c r="J4"/>
      <c r="K4"/>
      <c r="X4"/>
      <c r="Y4"/>
      <c r="Z4"/>
    </row>
    <row r="5" spans="1:26" x14ac:dyDescent="0.25">
      <c r="A5" s="17"/>
      <c r="B5" s="17"/>
      <c r="C5" s="17"/>
      <c r="D5" s="17"/>
      <c r="E5" s="17"/>
      <c r="F5" s="17"/>
      <c r="G5" s="17"/>
      <c r="H5" s="17"/>
      <c r="I5" s="17"/>
      <c r="J5"/>
      <c r="K5"/>
      <c r="X5"/>
      <c r="Y5"/>
      <c r="Z5"/>
    </row>
    <row r="6" spans="1:26" ht="22.5" customHeight="1" x14ac:dyDescent="0.25">
      <c r="A6" s="23" t="s">
        <v>15</v>
      </c>
      <c r="B6" s="23"/>
      <c r="C6" s="23"/>
      <c r="D6" s="23"/>
      <c r="E6" s="23"/>
      <c r="F6" s="23"/>
      <c r="G6" s="23"/>
      <c r="H6" s="23"/>
      <c r="I6" s="23"/>
      <c r="J6"/>
      <c r="K6"/>
      <c r="X6"/>
      <c r="Y6"/>
      <c r="Z6"/>
    </row>
    <row r="7" spans="1:26" x14ac:dyDescent="0.25">
      <c r="A7" s="24" t="s">
        <v>17</v>
      </c>
      <c r="B7" s="24"/>
      <c r="C7" s="24"/>
      <c r="D7" s="24"/>
      <c r="E7" s="24"/>
      <c r="F7" s="24"/>
      <c r="G7" s="24"/>
      <c r="H7" s="24"/>
      <c r="I7" s="24"/>
      <c r="J7"/>
      <c r="K7"/>
      <c r="X7"/>
      <c r="Y7"/>
      <c r="Z7"/>
    </row>
    <row r="8" spans="1:26" ht="6" customHeight="1" x14ac:dyDescent="0.25">
      <c r="A8" s="8"/>
      <c r="B8" s="8"/>
      <c r="C8" s="8"/>
      <c r="D8" s="8"/>
      <c r="E8" s="8"/>
      <c r="F8" s="8"/>
      <c r="G8" s="8"/>
      <c r="H8" s="8"/>
      <c r="I8" s="8"/>
      <c r="J8"/>
      <c r="K8"/>
      <c r="X8"/>
      <c r="Y8"/>
      <c r="Z8"/>
    </row>
    <row r="9" spans="1:26" ht="15.75" x14ac:dyDescent="0.25">
      <c r="A9" s="1" t="s">
        <v>0</v>
      </c>
      <c r="B9" s="2" t="s">
        <v>2</v>
      </c>
      <c r="C9" s="2" t="s">
        <v>1</v>
      </c>
      <c r="D9" s="2" t="s">
        <v>12</v>
      </c>
      <c r="E9" s="2" t="s">
        <v>3</v>
      </c>
      <c r="F9" s="2" t="s">
        <v>4</v>
      </c>
      <c r="G9" s="2" t="s">
        <v>11</v>
      </c>
      <c r="H9" s="2" t="s">
        <v>5</v>
      </c>
      <c r="I9" s="2" t="s">
        <v>6</v>
      </c>
      <c r="J9"/>
      <c r="K9"/>
      <c r="X9"/>
      <c r="Y9"/>
      <c r="Z9"/>
    </row>
    <row r="10" spans="1:26" ht="15.75" x14ac:dyDescent="0.25">
      <c r="A10" s="9" t="s">
        <v>13</v>
      </c>
      <c r="B10" s="11">
        <v>52</v>
      </c>
      <c r="C10" s="11">
        <v>50</v>
      </c>
      <c r="D10" s="11"/>
      <c r="E10" s="11">
        <v>59</v>
      </c>
      <c r="F10" s="11"/>
      <c r="G10" s="11"/>
      <c r="H10" s="13">
        <f>SUM(B10:G10)</f>
        <v>161</v>
      </c>
      <c r="I10" s="7">
        <f t="shared" ref="I10:I15" si="0">+H10/H$16</f>
        <v>4.8743566454738117E-2</v>
      </c>
      <c r="J10"/>
      <c r="K10"/>
      <c r="X10"/>
      <c r="Y10"/>
      <c r="Z10"/>
    </row>
    <row r="11" spans="1:26" ht="15.75" x14ac:dyDescent="0.25">
      <c r="A11" s="9" t="s">
        <v>18</v>
      </c>
      <c r="B11" s="11"/>
      <c r="C11" s="11"/>
      <c r="D11" s="11"/>
      <c r="E11" s="11">
        <v>1</v>
      </c>
      <c r="F11" s="11"/>
      <c r="G11" s="11"/>
      <c r="H11" s="13">
        <f>SUM(B11:G11)</f>
        <v>1</v>
      </c>
      <c r="I11" s="7">
        <f t="shared" si="0"/>
        <v>3.0275507114744171E-4</v>
      </c>
      <c r="J11"/>
      <c r="K11"/>
      <c r="X11"/>
      <c r="Y11"/>
      <c r="Z11"/>
    </row>
    <row r="12" spans="1:26" ht="15.75" x14ac:dyDescent="0.25">
      <c r="A12" s="9" t="s">
        <v>14</v>
      </c>
      <c r="B12" s="11"/>
      <c r="C12" s="11">
        <v>414</v>
      </c>
      <c r="D12" s="11"/>
      <c r="E12" s="11">
        <v>155</v>
      </c>
      <c r="F12" s="11">
        <v>171</v>
      </c>
      <c r="G12" s="11"/>
      <c r="H12" s="13">
        <f t="shared" ref="H12:H15" si="1">SUM(B12:G12)</f>
        <v>740</v>
      </c>
      <c r="I12" s="7">
        <f t="shared" si="0"/>
        <v>0.22403875264910686</v>
      </c>
      <c r="J12"/>
      <c r="K12"/>
      <c r="X12"/>
      <c r="Y12"/>
      <c r="Z12"/>
    </row>
    <row r="13" spans="1:26" ht="15.75" x14ac:dyDescent="0.25">
      <c r="A13" s="9" t="s">
        <v>7</v>
      </c>
      <c r="B13" s="11">
        <v>37</v>
      </c>
      <c r="C13" s="11"/>
      <c r="D13" s="11">
        <v>120</v>
      </c>
      <c r="E13" s="11">
        <v>24</v>
      </c>
      <c r="F13" s="11">
        <v>56</v>
      </c>
      <c r="G13" s="11">
        <v>120</v>
      </c>
      <c r="H13" s="13">
        <f t="shared" si="1"/>
        <v>357</v>
      </c>
      <c r="I13" s="7">
        <f t="shared" si="0"/>
        <v>0.10808356039963669</v>
      </c>
      <c r="J13"/>
      <c r="K13"/>
      <c r="X13"/>
      <c r="Y13"/>
      <c r="Z13"/>
    </row>
    <row r="14" spans="1:26" ht="15.75" x14ac:dyDescent="0.25">
      <c r="A14" s="9" t="s">
        <v>8</v>
      </c>
      <c r="B14" s="11">
        <v>90</v>
      </c>
      <c r="C14" s="11"/>
      <c r="D14" s="11">
        <v>298</v>
      </c>
      <c r="E14" s="11">
        <v>56</v>
      </c>
      <c r="F14" s="11">
        <v>193</v>
      </c>
      <c r="G14" s="11">
        <v>58</v>
      </c>
      <c r="H14" s="13">
        <f t="shared" si="1"/>
        <v>695</v>
      </c>
      <c r="I14" s="7">
        <f t="shared" si="0"/>
        <v>0.210414774447472</v>
      </c>
      <c r="J14"/>
      <c r="K14"/>
      <c r="X14"/>
      <c r="Y14"/>
      <c r="Z14"/>
    </row>
    <row r="15" spans="1:26" ht="15.75" x14ac:dyDescent="0.25">
      <c r="A15" s="9" t="s">
        <v>9</v>
      </c>
      <c r="B15" s="11">
        <v>179</v>
      </c>
      <c r="C15" s="11"/>
      <c r="D15" s="11">
        <v>109</v>
      </c>
      <c r="E15" s="11">
        <v>280</v>
      </c>
      <c r="F15" s="11">
        <v>208</v>
      </c>
      <c r="G15" s="11">
        <v>573</v>
      </c>
      <c r="H15" s="13">
        <f t="shared" si="1"/>
        <v>1349</v>
      </c>
      <c r="I15" s="7">
        <f t="shared" si="0"/>
        <v>0.4084165909778989</v>
      </c>
      <c r="J15"/>
      <c r="K15"/>
      <c r="X15"/>
      <c r="Y15"/>
      <c r="Z15"/>
    </row>
    <row r="16" spans="1:26" ht="15.75" x14ac:dyDescent="0.25">
      <c r="A16" s="1" t="s">
        <v>10</v>
      </c>
      <c r="B16" s="2">
        <f t="shared" ref="B16:I16" si="2">SUM(B10:B15)</f>
        <v>358</v>
      </c>
      <c r="C16" s="2">
        <f t="shared" si="2"/>
        <v>464</v>
      </c>
      <c r="D16" s="2">
        <f>SUM(D10:D15)</f>
        <v>527</v>
      </c>
      <c r="E16" s="2">
        <f t="shared" si="2"/>
        <v>575</v>
      </c>
      <c r="F16" s="2">
        <f t="shared" si="2"/>
        <v>628</v>
      </c>
      <c r="G16" s="2">
        <f t="shared" si="2"/>
        <v>751</v>
      </c>
      <c r="H16" s="12">
        <f>SUM(H10:H15)</f>
        <v>3303</v>
      </c>
      <c r="I16" s="10">
        <f t="shared" si="2"/>
        <v>1</v>
      </c>
      <c r="J16"/>
      <c r="K16"/>
      <c r="X16"/>
      <c r="Y16"/>
      <c r="Z16"/>
    </row>
    <row r="17" spans="1:27" ht="15.75" x14ac:dyDescent="0.25">
      <c r="A17" s="3"/>
      <c r="B17" s="4">
        <f>+B16/$H$16</f>
        <v>0.10838631547078413</v>
      </c>
      <c r="C17" s="4">
        <f t="shared" ref="C17" si="3">+C16/$H$16</f>
        <v>0.14047835301241296</v>
      </c>
      <c r="D17" s="4">
        <f>+D16/$H$16</f>
        <v>0.15955192249470179</v>
      </c>
      <c r="E17" s="4">
        <f>+E16/$H$16</f>
        <v>0.17408416590977899</v>
      </c>
      <c r="F17" s="4">
        <f>+F16/$H$16</f>
        <v>0.19013018468059339</v>
      </c>
      <c r="G17" s="4">
        <f>+G16/$H$16</f>
        <v>0.22736905843172872</v>
      </c>
      <c r="H17" s="4">
        <f>SUM(B17:G17)</f>
        <v>1</v>
      </c>
      <c r="I17" s="5"/>
      <c r="J17"/>
      <c r="K17"/>
      <c r="X17"/>
      <c r="Y17"/>
      <c r="Z17"/>
    </row>
    <row r="18" spans="1:27" s="6" customFormat="1" ht="4.5" customHeight="1" x14ac:dyDescent="0.25"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6" customFormat="1" ht="25.5" customHeight="1" x14ac:dyDescent="0.25"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6" customForma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6" customForma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6" customForma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6" customForma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x14ac:dyDescent="0.25">
      <c r="A24" s="14"/>
      <c r="B24" s="14"/>
      <c r="C24" s="14"/>
      <c r="D24" s="14"/>
      <c r="E24" s="14"/>
      <c r="F24" s="14"/>
      <c r="G24" s="14"/>
      <c r="H24" s="14"/>
      <c r="I24" s="14"/>
      <c r="J24"/>
      <c r="K24"/>
      <c r="X24"/>
      <c r="Y24"/>
      <c r="Z24"/>
    </row>
    <row r="25" spans="1:27" x14ac:dyDescent="0.25">
      <c r="A25" s="14"/>
      <c r="B25" s="14"/>
      <c r="C25" s="14"/>
      <c r="D25" s="14"/>
      <c r="E25" s="14"/>
      <c r="F25" s="14"/>
      <c r="G25" s="14"/>
      <c r="H25" s="14"/>
      <c r="I25" s="14"/>
      <c r="J25"/>
      <c r="K25"/>
      <c r="X25"/>
      <c r="Y25"/>
      <c r="Z25"/>
    </row>
    <row r="26" spans="1:27" x14ac:dyDescent="0.25">
      <c r="A26" s="14"/>
      <c r="B26" s="14"/>
      <c r="C26" s="14"/>
      <c r="D26" s="14"/>
      <c r="E26" s="14"/>
      <c r="F26" s="14"/>
      <c r="G26" s="14"/>
      <c r="H26" s="14"/>
      <c r="I26" s="14"/>
      <c r="J26"/>
      <c r="K26"/>
      <c r="X26"/>
      <c r="Y26"/>
      <c r="Z26"/>
    </row>
    <row r="27" spans="1:27" x14ac:dyDescent="0.25">
      <c r="A27" s="14"/>
      <c r="B27" s="14"/>
      <c r="C27" s="14"/>
      <c r="D27" s="14"/>
      <c r="E27" s="14"/>
      <c r="F27" s="14"/>
      <c r="G27" s="14"/>
      <c r="H27" s="14"/>
      <c r="I27" s="14"/>
      <c r="J27"/>
      <c r="K27"/>
      <c r="X27"/>
      <c r="Y27"/>
      <c r="Z27"/>
    </row>
    <row r="28" spans="1:27" x14ac:dyDescent="0.25">
      <c r="A28" s="14"/>
      <c r="B28" s="14"/>
      <c r="C28" s="14"/>
      <c r="D28" s="14"/>
      <c r="E28" s="14"/>
      <c r="F28" s="14"/>
      <c r="G28" s="14"/>
      <c r="H28" s="14"/>
      <c r="I28" s="14"/>
      <c r="J28"/>
      <c r="K28"/>
      <c r="X28"/>
      <c r="Y28"/>
      <c r="Z28"/>
    </row>
    <row r="29" spans="1:27" x14ac:dyDescent="0.25">
      <c r="A29" s="14"/>
      <c r="B29" s="14"/>
      <c r="C29" s="14"/>
      <c r="D29" s="14"/>
      <c r="E29" s="14"/>
      <c r="F29" s="14"/>
      <c r="G29" s="14"/>
      <c r="H29" s="14"/>
      <c r="I29" s="14"/>
      <c r="J29"/>
      <c r="K29"/>
      <c r="X29"/>
      <c r="Y29"/>
      <c r="Z29"/>
    </row>
    <row r="30" spans="1:27" x14ac:dyDescent="0.25">
      <c r="A30" s="14"/>
      <c r="B30" s="14"/>
      <c r="C30" s="14"/>
      <c r="D30" s="14"/>
      <c r="E30" s="14"/>
      <c r="F30" s="14"/>
      <c r="G30" s="14"/>
      <c r="H30" s="14"/>
      <c r="I30" s="14"/>
      <c r="J30"/>
      <c r="K30"/>
      <c r="X30"/>
      <c r="Y30"/>
      <c r="Z30"/>
    </row>
    <row r="31" spans="1:27" x14ac:dyDescent="0.25">
      <c r="A31" s="14"/>
      <c r="B31" s="14"/>
      <c r="C31" s="14"/>
      <c r="D31" s="14"/>
      <c r="E31" s="14"/>
      <c r="F31" s="14"/>
      <c r="G31" s="14"/>
      <c r="H31" s="14"/>
      <c r="I31" s="14"/>
      <c r="J31"/>
      <c r="K31"/>
      <c r="X31"/>
      <c r="Y31"/>
      <c r="Z31"/>
    </row>
    <row r="32" spans="1:27" x14ac:dyDescent="0.25">
      <c r="A32" s="14"/>
      <c r="B32" s="14"/>
      <c r="C32" s="14"/>
      <c r="D32" s="14"/>
      <c r="E32" s="14"/>
      <c r="F32" s="14"/>
      <c r="G32" s="14"/>
      <c r="H32" s="14"/>
      <c r="I32" s="14"/>
      <c r="J32"/>
      <c r="K32"/>
      <c r="X32"/>
      <c r="Y32"/>
      <c r="Z32"/>
    </row>
    <row r="33" spans="1:26" x14ac:dyDescent="0.25">
      <c r="A33" s="14"/>
      <c r="B33" s="14"/>
      <c r="C33" s="14"/>
      <c r="D33" s="14"/>
      <c r="E33" s="14"/>
      <c r="F33" s="14"/>
      <c r="G33" s="14"/>
      <c r="H33" s="14"/>
      <c r="I33" s="14"/>
      <c r="J33"/>
      <c r="K33"/>
      <c r="X33"/>
      <c r="Y33"/>
      <c r="Z33"/>
    </row>
    <row r="34" spans="1:26" x14ac:dyDescent="0.25">
      <c r="A34" s="14"/>
      <c r="B34" s="14"/>
      <c r="C34" s="14"/>
      <c r="D34" s="14"/>
      <c r="E34" s="14"/>
      <c r="F34" s="14"/>
      <c r="G34" s="14"/>
      <c r="H34" s="14"/>
      <c r="I34" s="14"/>
      <c r="J34"/>
      <c r="K34"/>
      <c r="X34"/>
      <c r="Y34"/>
      <c r="Z34"/>
    </row>
    <row r="35" spans="1:26" x14ac:dyDescent="0.25">
      <c r="A35" s="14"/>
      <c r="B35" s="14"/>
      <c r="C35" s="14"/>
      <c r="D35" s="14"/>
      <c r="E35" s="14"/>
      <c r="F35" s="14"/>
      <c r="G35" s="14"/>
      <c r="H35" s="14"/>
      <c r="I35" s="14"/>
      <c r="J35"/>
      <c r="K35"/>
      <c r="X35"/>
      <c r="Y35"/>
      <c r="Z35"/>
    </row>
    <row r="36" spans="1:26" x14ac:dyDescent="0.25">
      <c r="A36" s="14"/>
      <c r="B36" s="14"/>
      <c r="C36" s="14"/>
      <c r="D36" s="14"/>
      <c r="E36" s="14"/>
      <c r="F36" s="14"/>
      <c r="G36" s="14"/>
      <c r="H36" s="14"/>
      <c r="I36" s="14"/>
      <c r="J36"/>
      <c r="K36"/>
      <c r="X36"/>
      <c r="Y36"/>
      <c r="Z36"/>
    </row>
    <row r="37" spans="1:26" x14ac:dyDescent="0.25">
      <c r="A37" s="14"/>
      <c r="B37" s="14"/>
      <c r="C37" s="14"/>
      <c r="D37" s="14"/>
      <c r="E37" s="14"/>
      <c r="F37" s="14"/>
      <c r="G37" s="14"/>
      <c r="H37" s="14"/>
      <c r="I37" s="14"/>
      <c r="J37"/>
      <c r="K37"/>
      <c r="X37"/>
      <c r="Y37"/>
      <c r="Z37"/>
    </row>
    <row r="38" spans="1:26" x14ac:dyDescent="0.25">
      <c r="A38" s="14"/>
      <c r="B38" s="14"/>
      <c r="C38" s="14"/>
      <c r="D38" s="14"/>
      <c r="E38" s="14"/>
      <c r="F38" s="14"/>
      <c r="G38" s="14"/>
      <c r="H38" s="14"/>
      <c r="I38" s="14"/>
      <c r="J38"/>
      <c r="K38"/>
      <c r="X38"/>
      <c r="Y38"/>
      <c r="Z38"/>
    </row>
    <row r="39" spans="1:26" x14ac:dyDescent="0.25">
      <c r="A39" s="20"/>
      <c r="B39" s="20"/>
      <c r="C39" s="20"/>
      <c r="D39" s="20"/>
      <c r="E39" s="20"/>
      <c r="F39" s="20"/>
      <c r="G39" s="20"/>
      <c r="H39" s="20"/>
      <c r="I39" s="20"/>
      <c r="J39"/>
      <c r="K39"/>
      <c r="X39"/>
      <c r="Y39"/>
      <c r="Z39"/>
    </row>
    <row r="40" spans="1:26" ht="39.75" customHeight="1" x14ac:dyDescent="0.25">
      <c r="A40" s="16" t="s">
        <v>20</v>
      </c>
      <c r="B40" s="16"/>
      <c r="C40" s="16"/>
      <c r="D40" s="16"/>
      <c r="E40" s="16"/>
      <c r="F40" s="16"/>
      <c r="G40" s="16"/>
      <c r="H40" s="16"/>
      <c r="I40" s="16"/>
      <c r="J40"/>
      <c r="K40"/>
      <c r="X40"/>
      <c r="Y40"/>
      <c r="Z40"/>
    </row>
    <row r="41" spans="1:26" ht="52.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/>
      <c r="K41"/>
      <c r="X41"/>
      <c r="Y41"/>
      <c r="Z41"/>
    </row>
    <row r="42" spans="1:26" ht="15.75" customHeight="1" x14ac:dyDescent="0.25">
      <c r="A42" s="21" t="s">
        <v>22</v>
      </c>
      <c r="B42" s="21"/>
      <c r="C42" s="21"/>
      <c r="D42" s="21"/>
      <c r="E42" s="21"/>
      <c r="F42" s="21"/>
      <c r="G42" s="21"/>
      <c r="H42" s="21"/>
      <c r="I42" s="21"/>
      <c r="J42"/>
      <c r="K42"/>
      <c r="X42"/>
      <c r="Y42"/>
      <c r="Z42"/>
    </row>
    <row r="43" spans="1:26" ht="15.75" x14ac:dyDescent="0.25">
      <c r="A43" s="22" t="s">
        <v>23</v>
      </c>
      <c r="B43" s="22"/>
      <c r="C43" s="22"/>
      <c r="D43" s="22"/>
      <c r="E43" s="22"/>
      <c r="F43" s="22"/>
      <c r="G43" s="22"/>
      <c r="H43" s="22"/>
      <c r="I43" s="22"/>
      <c r="J43"/>
      <c r="K43"/>
      <c r="X43"/>
      <c r="Y43"/>
      <c r="Z43"/>
    </row>
    <row r="44" spans="1:26" x14ac:dyDescent="0.25">
      <c r="A44" s="20"/>
      <c r="B44" s="20"/>
      <c r="C44" s="20"/>
      <c r="D44" s="20"/>
      <c r="E44" s="20"/>
      <c r="F44" s="20"/>
      <c r="G44" s="20"/>
      <c r="H44" s="20"/>
      <c r="I44" s="20"/>
      <c r="J44"/>
      <c r="K44"/>
      <c r="X44"/>
      <c r="Y44"/>
      <c r="Z44"/>
    </row>
    <row r="45" spans="1:26" x14ac:dyDescent="0.25">
      <c r="A45" s="18" t="s">
        <v>16</v>
      </c>
      <c r="B45" s="18"/>
      <c r="C45" s="18"/>
      <c r="D45" s="18"/>
      <c r="E45" s="18"/>
      <c r="F45" s="18"/>
      <c r="G45" s="18"/>
      <c r="H45" s="18"/>
      <c r="I45" s="18"/>
      <c r="J45"/>
      <c r="K45"/>
      <c r="X45"/>
      <c r="Y45"/>
      <c r="Z45"/>
    </row>
    <row r="46" spans="1:26" x14ac:dyDescent="0.25">
      <c r="A46" s="19" t="s">
        <v>19</v>
      </c>
      <c r="B46" s="19"/>
      <c r="C46" s="19"/>
      <c r="D46" s="19"/>
      <c r="E46" s="19"/>
      <c r="F46" s="19"/>
      <c r="G46" s="19"/>
      <c r="H46" s="19"/>
      <c r="I46" s="19"/>
      <c r="J46"/>
      <c r="K46"/>
      <c r="X46"/>
      <c r="Y46"/>
      <c r="Z46"/>
    </row>
    <row r="47" spans="1:26" x14ac:dyDescent="0.25">
      <c r="A47" s="19" t="s">
        <v>21</v>
      </c>
      <c r="B47" s="19"/>
      <c r="C47" s="19"/>
      <c r="D47" s="19"/>
      <c r="E47" s="19"/>
      <c r="F47" s="19"/>
      <c r="G47" s="19"/>
      <c r="H47" s="19"/>
      <c r="I47" s="19"/>
      <c r="J47"/>
      <c r="K47"/>
      <c r="X47"/>
      <c r="Y47"/>
      <c r="Z47"/>
    </row>
    <row r="48" spans="1:26" x14ac:dyDescent="0.25">
      <c r="A48" s="20"/>
      <c r="B48" s="20"/>
      <c r="C48" s="20"/>
      <c r="D48" s="20"/>
      <c r="E48" s="20"/>
      <c r="F48" s="20"/>
      <c r="G48" s="20"/>
      <c r="H48" s="20"/>
      <c r="I48" s="20"/>
      <c r="J48"/>
      <c r="K48"/>
      <c r="X48"/>
      <c r="Y48"/>
      <c r="Z48"/>
    </row>
    <row r="49" spans="10:26" x14ac:dyDescent="0.25">
      <c r="J49"/>
      <c r="K49"/>
      <c r="X49"/>
      <c r="Y49"/>
      <c r="Z49"/>
    </row>
    <row r="50" spans="10:26" x14ac:dyDescent="0.25">
      <c r="J50"/>
      <c r="K50"/>
      <c r="X50"/>
      <c r="Y50"/>
      <c r="Z50"/>
    </row>
    <row r="51" spans="10:26" x14ac:dyDescent="0.25">
      <c r="J51"/>
      <c r="K51"/>
      <c r="X51"/>
      <c r="Y51"/>
      <c r="Z51"/>
    </row>
    <row r="52" spans="10:26" x14ac:dyDescent="0.25">
      <c r="J52"/>
      <c r="K52"/>
      <c r="X52"/>
      <c r="Y52"/>
      <c r="Z52"/>
    </row>
    <row r="53" spans="10:26" x14ac:dyDescent="0.25">
      <c r="J53"/>
      <c r="K53"/>
      <c r="X53"/>
      <c r="Y53"/>
      <c r="Z53"/>
    </row>
    <row r="54" spans="10:26" x14ac:dyDescent="0.25">
      <c r="J54"/>
      <c r="K54"/>
      <c r="X54"/>
      <c r="Y54"/>
      <c r="Z54"/>
    </row>
    <row r="55" spans="10:26" x14ac:dyDescent="0.25">
      <c r="J55"/>
      <c r="K55"/>
      <c r="X55"/>
      <c r="Y55"/>
      <c r="Z55"/>
    </row>
    <row r="56" spans="10:26" x14ac:dyDescent="0.25">
      <c r="J56"/>
      <c r="K56"/>
      <c r="X56"/>
      <c r="Y56"/>
      <c r="Z56"/>
    </row>
    <row r="57" spans="10:26" x14ac:dyDescent="0.25">
      <c r="J57"/>
      <c r="K57"/>
      <c r="X57"/>
      <c r="Y57"/>
      <c r="Z57"/>
    </row>
    <row r="58" spans="10:26" x14ac:dyDescent="0.25">
      <c r="K58"/>
      <c r="X58"/>
      <c r="Y58"/>
      <c r="Z58"/>
    </row>
    <row r="59" spans="10:26" x14ac:dyDescent="0.25">
      <c r="K59"/>
      <c r="X59"/>
      <c r="Y59"/>
      <c r="Z59"/>
    </row>
    <row r="60" spans="10:26" x14ac:dyDescent="0.25">
      <c r="K60"/>
      <c r="X60"/>
      <c r="Y60"/>
      <c r="Z60"/>
    </row>
    <row r="61" spans="10:26" x14ac:dyDescent="0.25">
      <c r="K61"/>
      <c r="X61"/>
      <c r="Y61"/>
      <c r="Z61"/>
    </row>
    <row r="62" spans="10:26" x14ac:dyDescent="0.25">
      <c r="K62"/>
      <c r="X62"/>
      <c r="Y62"/>
      <c r="Z62"/>
    </row>
    <row r="63" spans="10:26" x14ac:dyDescent="0.25">
      <c r="K63"/>
      <c r="X63"/>
      <c r="Y63"/>
      <c r="Z63"/>
    </row>
    <row r="64" spans="10:26" x14ac:dyDescent="0.25">
      <c r="K64"/>
      <c r="X64"/>
      <c r="Y64"/>
      <c r="Z64"/>
    </row>
    <row r="65" spans="11:26" x14ac:dyDescent="0.25">
      <c r="K65"/>
      <c r="X65"/>
      <c r="Y65"/>
      <c r="Z65"/>
    </row>
    <row r="66" spans="11:26" x14ac:dyDescent="0.25">
      <c r="K66"/>
      <c r="X66"/>
      <c r="Y66"/>
      <c r="Z66"/>
    </row>
    <row r="67" spans="11:26" x14ac:dyDescent="0.25">
      <c r="K67"/>
      <c r="X67"/>
      <c r="Y67"/>
      <c r="Z67"/>
    </row>
    <row r="68" spans="11:26" x14ac:dyDescent="0.25">
      <c r="K68"/>
      <c r="X68"/>
      <c r="Y68"/>
      <c r="Z68"/>
    </row>
    <row r="69" spans="11:26" x14ac:dyDescent="0.25">
      <c r="K69"/>
      <c r="X69"/>
      <c r="Y69"/>
      <c r="Z69"/>
    </row>
    <row r="70" spans="11:26" x14ac:dyDescent="0.25">
      <c r="K70"/>
      <c r="X70"/>
      <c r="Y70"/>
      <c r="Z70"/>
    </row>
    <row r="71" spans="11:26" x14ac:dyDescent="0.25">
      <c r="K71"/>
      <c r="X71"/>
      <c r="Y71"/>
      <c r="Z71"/>
    </row>
    <row r="72" spans="11:26" x14ac:dyDescent="0.25">
      <c r="K72"/>
      <c r="X72"/>
      <c r="Y72"/>
      <c r="Z72"/>
    </row>
    <row r="73" spans="11:26" x14ac:dyDescent="0.25">
      <c r="K73"/>
      <c r="X73"/>
      <c r="Y73"/>
      <c r="Z73"/>
    </row>
    <row r="74" spans="11:26" x14ac:dyDescent="0.25">
      <c r="K74"/>
      <c r="X74"/>
      <c r="Y74"/>
      <c r="Z74"/>
    </row>
    <row r="75" spans="11:26" x14ac:dyDescent="0.25">
      <c r="K75"/>
      <c r="X75"/>
      <c r="Y75"/>
      <c r="Z75"/>
    </row>
    <row r="76" spans="11:26" x14ac:dyDescent="0.25">
      <c r="K76"/>
      <c r="X76"/>
      <c r="Y76"/>
      <c r="Z76"/>
    </row>
    <row r="77" spans="11:26" x14ac:dyDescent="0.25">
      <c r="K77"/>
      <c r="X77"/>
      <c r="Y77"/>
      <c r="Z77"/>
    </row>
    <row r="78" spans="11:26" x14ac:dyDescent="0.25">
      <c r="K78"/>
      <c r="X78"/>
      <c r="Y78"/>
      <c r="Z78"/>
    </row>
    <row r="79" spans="11:26" x14ac:dyDescent="0.25">
      <c r="K79"/>
      <c r="X79"/>
      <c r="Y79"/>
      <c r="Z79"/>
    </row>
    <row r="80" spans="11:26" x14ac:dyDescent="0.25">
      <c r="K80"/>
      <c r="X80"/>
      <c r="Y80"/>
      <c r="Z80"/>
    </row>
    <row r="81" spans="11:26" x14ac:dyDescent="0.25">
      <c r="K81"/>
      <c r="X81"/>
      <c r="Y81"/>
      <c r="Z81"/>
    </row>
    <row r="82" spans="11:26" x14ac:dyDescent="0.25">
      <c r="K82"/>
      <c r="X82"/>
      <c r="Y82"/>
      <c r="Z82"/>
    </row>
    <row r="83" spans="11:26" x14ac:dyDescent="0.25">
      <c r="K83"/>
      <c r="X83"/>
      <c r="Y83"/>
      <c r="Z83"/>
    </row>
    <row r="84" spans="11:26" x14ac:dyDescent="0.25">
      <c r="K84"/>
      <c r="X84"/>
      <c r="Y84"/>
      <c r="Z84"/>
    </row>
    <row r="85" spans="11:26" x14ac:dyDescent="0.25">
      <c r="K85"/>
      <c r="X85"/>
      <c r="Y85"/>
      <c r="Z85"/>
    </row>
    <row r="86" spans="11:26" x14ac:dyDescent="0.25">
      <c r="K86"/>
      <c r="X86"/>
      <c r="Y86"/>
      <c r="Z86"/>
    </row>
    <row r="87" spans="11:26" x14ac:dyDescent="0.25">
      <c r="K87"/>
      <c r="X87"/>
      <c r="Y87"/>
      <c r="Z87"/>
    </row>
    <row r="88" spans="11:26" x14ac:dyDescent="0.25">
      <c r="K88"/>
      <c r="X88"/>
      <c r="Y88"/>
      <c r="Z88"/>
    </row>
    <row r="89" spans="11:26" x14ac:dyDescent="0.25">
      <c r="K89"/>
      <c r="X89"/>
      <c r="Y89"/>
      <c r="Z89"/>
    </row>
  </sheetData>
  <mergeCells count="12">
    <mergeCell ref="A48:I48"/>
    <mergeCell ref="A42:I42"/>
    <mergeCell ref="A43:I43"/>
    <mergeCell ref="A46:I46"/>
    <mergeCell ref="A47:I47"/>
    <mergeCell ref="A39:I39"/>
    <mergeCell ref="A44:I44"/>
    <mergeCell ref="A40:I40"/>
    <mergeCell ref="A5:I5"/>
    <mergeCell ref="A6:I6"/>
    <mergeCell ref="A7:I7"/>
    <mergeCell ref="A45:I45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Matriculados 2025-02 </vt:lpstr>
      <vt:lpstr>'Matriculados 2025-02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Ariel Jose Espaillat Paulino</cp:lastModifiedBy>
  <cp:lastPrinted>2025-06-13T19:45:48Z</cp:lastPrinted>
  <dcterms:created xsi:type="dcterms:W3CDTF">2015-06-05T18:17:20Z</dcterms:created>
  <dcterms:modified xsi:type="dcterms:W3CDTF">2025-06-13T19:46:06Z</dcterms:modified>
</cp:coreProperties>
</file>