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4C828D61-C453-4527-AA46-34BE35BF4C82}" xr6:coauthVersionLast="47" xr6:coauthVersionMax="47" xr10:uidLastSave="{00000000-0000-0000-0000-000000000000}"/>
  <bookViews>
    <workbookView xWindow="390" yWindow="390" windowWidth="18255" windowHeight="14460" xr2:uid="{286032B1-47DA-4F9C-B0E8-9534AB17E148}"/>
  </bookViews>
  <sheets>
    <sheet name="Tabla de Matriculados 2025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  <c r="H13" i="1"/>
  <c r="H12" i="1"/>
  <c r="H11" i="1"/>
  <c r="H10" i="1"/>
  <c r="H9" i="1"/>
  <c r="H8" i="1"/>
  <c r="H7" i="1"/>
  <c r="I9" i="1" l="1"/>
  <c r="H14" i="1"/>
  <c r="C15" i="1" s="1"/>
  <c r="B15" i="1" l="1"/>
  <c r="G15" i="1"/>
  <c r="I8" i="1"/>
  <c r="I14" i="1"/>
  <c r="E15" i="1"/>
  <c r="I13" i="1"/>
  <c r="I10" i="1"/>
  <c r="I7" i="1"/>
  <c r="I12" i="1"/>
  <c r="F15" i="1"/>
  <c r="H15" i="1"/>
  <c r="I11" i="1"/>
  <c r="D15" i="1"/>
</calcChain>
</file>

<file path=xl/sharedStrings.xml><?xml version="1.0" encoding="utf-8"?>
<sst xmlns="http://schemas.openxmlformats.org/spreadsheetml/2006/main" count="21" uniqueCount="21">
  <si>
    <t>SEPTIMBRE-DICIEMBRE 2025-03</t>
  </si>
  <si>
    <t xml:space="preserve">PLANES DE ESTUDIOS </t>
  </si>
  <si>
    <t>FEM</t>
  </si>
  <si>
    <t>UM</t>
  </si>
  <si>
    <t>LNNM</t>
  </si>
  <si>
    <t>EMH</t>
  </si>
  <si>
    <t>JVM</t>
  </si>
  <si>
    <t>EPH</t>
  </si>
  <si>
    <t xml:space="preserve">Total </t>
  </si>
  <si>
    <t>%</t>
  </si>
  <si>
    <t xml:space="preserve">Licenciatura en Educación Artística </t>
  </si>
  <si>
    <t xml:space="preserve">Licenciatura en Educación Física </t>
  </si>
  <si>
    <t>Licenciatura en Educación Mención Lenguas Extranjera (INGLÉS)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</si>
  <si>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</si>
  <si>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</si>
  <si>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</si>
  <si>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</si>
  <si>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t>RELACIÓN DE ALUMNOS MATRICULADOS EN GRADO POR RECINTO</t>
  </si>
  <si>
    <t>Licenciatura en Psicología Educativa</t>
  </si>
  <si>
    <r>
      <rPr>
        <b/>
        <sz val="10"/>
        <color theme="1"/>
        <rFont val="Calibri"/>
        <family val="2"/>
        <scheme val="minor"/>
      </rPr>
      <t>Notas</t>
    </r>
    <r>
      <rPr>
        <sz val="10"/>
        <color theme="1"/>
        <rFont val="Calibri"/>
        <family val="2"/>
        <scheme val="minor"/>
      </rPr>
      <t>: Leyenda de Recintos: Félix Evaristo Mejía (FEM); Eugenio María de Hostos (EMH); Luís Napoleón Núñez Molina (LNNM); Emilio Prud´Homme (EPH); Juan Vicente Moscoso (JVM); Urania Montás (UM).</t>
    </r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</si>
  <si>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Departamento de Gestión de Admisiones y Registro.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</si>
</sst>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2" applyFont="1" applyFill="1" applyAlignment="1">
      <alignment horizontal="center"/>
    </xf>
    <xf numFmtId="0" fontId="6" fillId="3" borderId="0" xfId="2" applyFont="1" applyFill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1" fillId="2" borderId="0" xfId="2" applyFill="1" applyAlignment="1">
      <alignment horizontal="center"/>
    </xf>
    <xf numFmtId="0" fontId="7" fillId="2" borderId="0" xfId="2" applyFont="1" applyFill="1" applyAlignment="1">
      <alignment horizontal="center" vertical="center"/>
    </xf>
    <xf numFmtId="9" fontId="7" fillId="2" borderId="0" xfId="2" applyNumberFormat="1" applyFont="1" applyFill="1" applyAlignment="1">
      <alignment horizontal="center" vertical="center"/>
    </xf>
    <xf numFmtId="0" fontId="9" fillId="4" borderId="0" xfId="2" applyFont="1" applyFill="1" applyAlignment="1">
      <alignment vertical="center"/>
    </xf>
    <xf numFmtId="9" fontId="9" fillId="4" borderId="0" xfId="2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10" fillId="0" borderId="0" xfId="0" applyFont="1"/>
    <xf numFmtId="0" fontId="11" fillId="3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/>
    </xf>
    <xf numFmtId="3" fontId="9" fillId="2" borderId="0" xfId="2" applyNumberFormat="1" applyFont="1" applyFill="1" applyAlignment="1">
      <alignment horizontal="center"/>
    </xf>
    <xf numFmtId="0" fontId="12" fillId="0" borderId="0" xfId="2" applyFont="1" applyAlignment="1">
      <alignment horizontal="center"/>
    </xf>
    <xf numFmtId="3" fontId="11" fillId="3" borderId="0" xfId="2" applyNumberFormat="1" applyFont="1" applyFill="1" applyAlignment="1">
      <alignment horizontal="center" vertical="center"/>
    </xf>
    <xf numFmtId="9" fontId="11" fillId="3" borderId="0" xfId="3" applyFont="1" applyFill="1" applyAlignment="1">
      <alignment horizontal="center" vertical="center"/>
    </xf>
    <xf numFmtId="0" fontId="13" fillId="0" borderId="0" xfId="0" applyFont="1"/>
    <xf numFmtId="0" fontId="14" fillId="2" borderId="0" xfId="2" applyFont="1" applyFill="1" applyAlignment="1">
      <alignment vertical="center"/>
    </xf>
    <xf numFmtId="0" fontId="14" fillId="2" borderId="0" xfId="2" applyFont="1" applyFill="1" applyAlignment="1">
      <alignment horizontal="center"/>
    </xf>
    <xf numFmtId="0" fontId="14" fillId="2" borderId="0" xfId="2" applyFont="1" applyFill="1" applyAlignment="1">
      <alignment horizontal="center" vertical="center"/>
    </xf>
    <xf numFmtId="9" fontId="14" fillId="2" borderId="0" xfId="1" applyFont="1" applyFill="1" applyAlignment="1">
      <alignment horizontal="center" vertical="center"/>
    </xf>
    <xf numFmtId="0" fontId="14" fillId="0" borderId="0" xfId="0" applyFont="1"/>
    <xf numFmtId="3" fontId="14" fillId="2" borderId="0" xfId="2" applyNumberFormat="1" applyFont="1" applyFill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/>
    </xf>
  </cellXfs>
  <cellStyles count="4">
    <cellStyle name="Normal" xfId="0" builtinId="0"/>
    <cellStyle name="Normal 3" xfId="2" xr:uid="{21345FC2-D6F1-40B8-9D68-C6ED72B54A0C}"/>
    <cellStyle name="Porcentaje" xfId="1" builtinId="5"/>
    <cellStyle name="Porcentaje 2" xfId="3" xr:uid="{6E802B07-E75D-46B4-B79B-1E6BA9CECD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TOTAL, DE MATRICULADOS DE GRADO POR RECINTO</a:t>
            </a:r>
          </a:p>
          <a:p>
            <a:pPr>
              <a:defRPr/>
            </a:pPr>
            <a:r>
              <a:rPr lang="es-DO" sz="1200" b="1"/>
              <a:t>2025-03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8759660748980275E-2"/>
          <c:y val="0.20610557545671659"/>
          <c:w val="0.95143487858719644"/>
          <c:h val="0.698208753418063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0549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22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de Matriculados 2025-03'!$B$6:$G$6</c:f>
              <c:strCache>
                <c:ptCount val="6"/>
                <c:pt idx="0">
                  <c:v>FEM</c:v>
                </c:pt>
                <c:pt idx="1">
                  <c:v>LNNM</c:v>
                </c:pt>
                <c:pt idx="2">
                  <c:v>UM</c:v>
                </c:pt>
                <c:pt idx="3">
                  <c:v>JVM</c:v>
                </c:pt>
                <c:pt idx="4">
                  <c:v>EMH</c:v>
                </c:pt>
                <c:pt idx="5">
                  <c:v>EPH</c:v>
                </c:pt>
              </c:strCache>
            </c:strRef>
          </c:cat>
          <c:val>
            <c:numRef>
              <c:f>'Tabla de Matriculados 2025-03'!$B$14:$G$14</c:f>
              <c:numCache>
                <c:formatCode>General</c:formatCode>
                <c:ptCount val="6"/>
                <c:pt idx="0">
                  <c:v>839</c:v>
                </c:pt>
                <c:pt idx="1">
                  <c:v>680</c:v>
                </c:pt>
                <c:pt idx="2">
                  <c:v>611</c:v>
                </c:pt>
                <c:pt idx="3">
                  <c:v>595</c:v>
                </c:pt>
                <c:pt idx="4">
                  <c:v>530</c:v>
                </c:pt>
                <c:pt idx="5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F-4461-95B9-99A1A60609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6"/>
        <c:overlap val="-27"/>
        <c:axId val="546762191"/>
        <c:axId val="546759791"/>
      </c:barChart>
      <c:catAx>
        <c:axId val="54676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2"/>
          </a:solidFill>
          <a:ln w="571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2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6759791"/>
        <c:crosses val="autoZero"/>
        <c:auto val="1"/>
        <c:lblAlgn val="ctr"/>
        <c:lblOffset val="100"/>
        <c:noMultiLvlLbl val="0"/>
      </c:catAx>
      <c:valAx>
        <c:axId val="5467597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46762191"/>
        <c:crosses val="autoZero"/>
        <c:crossBetween val="between"/>
      </c:valAx>
      <c:spPr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</a:effec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alpha val="68000"/>
      </a:schemeClr>
    </a:solidFill>
    <a:ln w="9525" cap="flat" cmpd="sng" algn="ctr">
      <a:noFill/>
      <a:round/>
    </a:ln>
    <a:effectLst/>
    <a:scene3d>
      <a:camera prst="orthographicFront"/>
      <a:lightRig rig="threePt" dir="t"/>
    </a:scene3d>
    <a:sp3d>
      <a:bevelB/>
    </a:sp3d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755030</xdr:colOff>
      <xdr:row>22</xdr:row>
      <xdr:rowOff>46464</xdr:rowOff>
    </xdr:from>
    <xdr:to>
      <xdr:col>6</xdr:col>
      <xdr:colOff>534329</xdr:colOff>
      <xdr:row>40</xdr:row>
      <xdr:rowOff>72464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AB6E72-FCD7-441C-9BEF-1045A5E03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68</xdr:row>
      <xdr:rowOff>0</xdr:rowOff>
    </xdr:from>
    <xdr:to>
      <xdr:col>13</xdr:col>
      <xdr:colOff>304800</xdr:colOff>
      <xdr:row>69</xdr:row>
      <xdr:rowOff>104774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467E1EA-2349-446D-96C5-E52FD1CD15BD}"/>
            </a:ext>
          </a:extLst>
        </xdr:cNvPr>
        <xdr:cNvSpPr>
          <a:spLocks noChangeAspect="1" noChangeArrowheads="1"/>
        </xdr:cNvSpPr>
      </xdr:nvSpPr>
      <xdr:spPr bwMode="auto">
        <a:xfrm>
          <a:off x="11906250" y="1762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74</xdr:row>
      <xdr:rowOff>0</xdr:rowOff>
    </xdr:from>
    <xdr:ext cx="304800" cy="308883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32BFF82-F8D8-4B35-991D-8A7695C1B3C0}"/>
            </a:ext>
          </a:extLst>
        </xdr:cNvPr>
        <xdr:cNvSpPr>
          <a:spLocks noChangeAspect="1" noChangeArrowheads="1"/>
        </xdr:cNvSpPr>
      </xdr:nvSpPr>
      <xdr:spPr bwMode="auto">
        <a:xfrm>
          <a:off x="11906250" y="18821400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70</xdr:row>
      <xdr:rowOff>0</xdr:rowOff>
    </xdr:from>
    <xdr:ext cx="304800" cy="308883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5D11ABA-DCCF-46D9-9B2D-FCC4EF7D695A}"/>
            </a:ext>
          </a:extLst>
        </xdr:cNvPr>
        <xdr:cNvSpPr>
          <a:spLocks noChangeAspect="1" noChangeArrowheads="1"/>
        </xdr:cNvSpPr>
      </xdr:nvSpPr>
      <xdr:spPr bwMode="auto">
        <a:xfrm>
          <a:off x="11906250" y="18021300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72</xdr:row>
      <xdr:rowOff>0</xdr:rowOff>
    </xdr:from>
    <xdr:ext cx="304800" cy="308883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8E9FAD4-4B5F-4F4C-BDA6-3478E9524295}"/>
            </a:ext>
          </a:extLst>
        </xdr:cNvPr>
        <xdr:cNvSpPr>
          <a:spLocks noChangeAspect="1" noChangeArrowheads="1"/>
        </xdr:cNvSpPr>
      </xdr:nvSpPr>
      <xdr:spPr bwMode="auto">
        <a:xfrm>
          <a:off x="11906250" y="18421350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47</xdr:row>
      <xdr:rowOff>13244</xdr:rowOff>
    </xdr:from>
    <xdr:to>
      <xdr:col>8</xdr:col>
      <xdr:colOff>765021</xdr:colOff>
      <xdr:row>51</xdr:row>
      <xdr:rowOff>162622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7832C36D-6891-D65B-8FFD-5A911DC20C9E}"/>
            </a:ext>
          </a:extLst>
        </xdr:cNvPr>
        <xdr:cNvSpPr txBox="1"/>
      </xdr:nvSpPr>
      <xdr:spPr>
        <a:xfrm>
          <a:off x="0" y="9817024"/>
          <a:ext cx="10011241" cy="985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__________________________________________________________________________________________________________________________________________</a:t>
          </a:r>
        </a:p>
        <a:p>
          <a:pPr algn="ctr"/>
          <a:r>
            <a:rPr lang="es-DO" sz="1400" b="1"/>
            <a:t>Andrea</a:t>
          </a:r>
          <a:r>
            <a:rPr lang="es-DO" sz="1400" b="1" baseline="0"/>
            <a:t> Paz</a:t>
          </a:r>
          <a:endParaRPr lang="es-DO" sz="1400" b="1"/>
        </a:p>
        <a:p>
          <a:pPr algn="ctr"/>
          <a:endParaRPr lang="es-DO" sz="1400" b="1"/>
        </a:p>
        <a:p>
          <a:pPr algn="ctr"/>
          <a:r>
            <a:rPr lang="es-DO" sz="1400" b="1"/>
            <a:t>Dirección</a:t>
          </a:r>
          <a:r>
            <a:rPr lang="es-DO" sz="1400" b="1" baseline="0"/>
            <a:t> de Planificacion y Desarrollo</a:t>
          </a:r>
          <a:endParaRPr lang="es-DO" sz="1400" b="1"/>
        </a:p>
      </xdr:txBody>
    </xdr:sp>
    <xdr:clientData/>
  </xdr:twoCellAnchor>
  <xdr:twoCellAnchor>
    <xdr:from>
      <xdr:col>12</xdr:col>
      <xdr:colOff>139390</xdr:colOff>
      <xdr:row>25</xdr:row>
      <xdr:rowOff>23232</xdr:rowOff>
    </xdr:from>
    <xdr:to>
      <xdr:col>12</xdr:col>
      <xdr:colOff>209085</xdr:colOff>
      <xdr:row>25</xdr:row>
      <xdr:rowOff>69696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1A2129D4-92FE-9A25-88FA-784EC03C3619}"/>
            </a:ext>
          </a:extLst>
        </xdr:cNvPr>
        <xdr:cNvSpPr txBox="1"/>
      </xdr:nvSpPr>
      <xdr:spPr>
        <a:xfrm>
          <a:off x="11290610" y="5227134"/>
          <a:ext cx="69695" cy="46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93CB-0673-42A2-9658-B4827990D212}">
  <dimension ref="A1:L78"/>
  <sheetViews>
    <sheetView showGridLines="0" tabSelected="1" zoomScale="91" zoomScaleNormal="91" workbookViewId="0">
      <selection activeCell="B97" sqref="B97"/>
    </sheetView>
  </sheetViews>
  <sheetFormatPr baseColWidth="10" defaultRowHeight="15" x14ac:dyDescent="0.25"/>
  <cols>
    <col min="1" max="1" width="67.42578125" customWidth="1"/>
    <col min="2" max="2" width="11.7109375" customWidth="1"/>
    <col min="3" max="3" width="8.140625" customWidth="1"/>
    <col min="4" max="4" width="7.85546875" customWidth="1"/>
    <col min="5" max="5" width="9" customWidth="1"/>
    <col min="6" max="6" width="8.7109375" customWidth="1"/>
    <col min="7" max="7" width="10.5703125" customWidth="1"/>
    <col min="8" max="8" width="15.140625" customWidth="1"/>
    <col min="9" max="9" width="21.7109375" customWidth="1"/>
    <col min="10" max="10" width="6.85546875" customWidth="1"/>
    <col min="11" max="11" width="0.140625" hidden="1" customWidth="1"/>
    <col min="12" max="12" width="11.42578125" hidden="1" customWidth="1"/>
  </cols>
  <sheetData>
    <row r="1" spans="1:9" ht="16.5" customHeight="1" x14ac:dyDescent="0.25"/>
    <row r="3" spans="1:9" ht="16.5" customHeight="1" x14ac:dyDescent="0.25">
      <c r="A3" s="27" t="s">
        <v>17</v>
      </c>
      <c r="B3" s="28"/>
      <c r="C3" s="28"/>
      <c r="D3" s="28"/>
      <c r="E3" s="28"/>
      <c r="F3" s="28"/>
      <c r="G3" s="28"/>
      <c r="H3" s="28"/>
      <c r="I3" s="28"/>
    </row>
    <row r="4" spans="1:9" ht="16.5" customHeight="1" x14ac:dyDescent="0.25">
      <c r="A4" s="29" t="s">
        <v>0</v>
      </c>
      <c r="B4" s="30"/>
      <c r="C4" s="30"/>
      <c r="D4" s="30"/>
      <c r="E4" s="30"/>
      <c r="F4" s="30"/>
      <c r="G4" s="30"/>
      <c r="H4" s="30"/>
      <c r="I4" s="30"/>
    </row>
    <row r="5" spans="1:9" ht="16.5" customHeigh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6.5" customHeight="1" x14ac:dyDescent="0.25">
      <c r="A6" s="2" t="s">
        <v>1</v>
      </c>
      <c r="B6" s="14" t="s">
        <v>2</v>
      </c>
      <c r="C6" s="14" t="s">
        <v>4</v>
      </c>
      <c r="D6" s="14" t="s">
        <v>3</v>
      </c>
      <c r="E6" s="14" t="s">
        <v>6</v>
      </c>
      <c r="F6" s="14" t="s">
        <v>5</v>
      </c>
      <c r="G6" s="14" t="s">
        <v>7</v>
      </c>
      <c r="H6" s="14" t="s">
        <v>8</v>
      </c>
      <c r="I6" s="3" t="s">
        <v>9</v>
      </c>
    </row>
    <row r="7" spans="1:9" ht="16.5" customHeight="1" x14ac:dyDescent="0.25">
      <c r="A7" s="4" t="s">
        <v>10</v>
      </c>
      <c r="B7" s="15"/>
      <c r="C7" s="15">
        <v>58</v>
      </c>
      <c r="D7" s="6"/>
      <c r="F7" s="15">
        <v>81</v>
      </c>
      <c r="G7" s="6">
        <v>74</v>
      </c>
      <c r="H7" s="16">
        <f>SUM(C7:G7)</f>
        <v>213</v>
      </c>
      <c r="I7" s="7">
        <f>H7/H14</f>
        <v>5.837215675527542E-2</v>
      </c>
    </row>
    <row r="8" spans="1:9" ht="16.5" customHeight="1" x14ac:dyDescent="0.25">
      <c r="A8" s="4" t="s">
        <v>11</v>
      </c>
      <c r="B8" s="15"/>
      <c r="C8" s="6">
        <v>180</v>
      </c>
      <c r="D8" s="6">
        <v>176</v>
      </c>
      <c r="E8" s="15"/>
      <c r="F8" s="15">
        <v>449</v>
      </c>
      <c r="G8" s="6"/>
      <c r="H8" s="16">
        <f t="shared" ref="H8:H13" si="0">SUM(B8:G8)</f>
        <v>805</v>
      </c>
      <c r="I8" s="7">
        <f>H8/H14</f>
        <v>0.2206083858591395</v>
      </c>
    </row>
    <row r="9" spans="1:9" ht="16.5" customHeight="1" x14ac:dyDescent="0.25">
      <c r="A9" s="4" t="s">
        <v>13</v>
      </c>
      <c r="B9" s="6">
        <v>137</v>
      </c>
      <c r="C9" s="15">
        <v>12</v>
      </c>
      <c r="D9" s="6">
        <v>51</v>
      </c>
      <c r="E9" s="6">
        <v>161</v>
      </c>
      <c r="F9" s="6"/>
      <c r="G9" s="6">
        <v>39</v>
      </c>
      <c r="H9" s="16">
        <f t="shared" si="0"/>
        <v>400</v>
      </c>
      <c r="I9" s="7">
        <f>H9/H12</f>
        <v>0.25990903183885639</v>
      </c>
    </row>
    <row r="10" spans="1:9" ht="16.5" customHeight="1" x14ac:dyDescent="0.25">
      <c r="A10" s="4" t="s">
        <v>12</v>
      </c>
      <c r="B10" s="15"/>
      <c r="C10" s="6">
        <v>20</v>
      </c>
      <c r="D10" s="6"/>
      <c r="E10" s="15"/>
      <c r="F10" s="15"/>
      <c r="G10" s="6"/>
      <c r="H10" s="16">
        <f t="shared" si="0"/>
        <v>20</v>
      </c>
      <c r="I10" s="7">
        <f>H10/H14</f>
        <v>5.4809536859413534E-3</v>
      </c>
    </row>
    <row r="11" spans="1:9" ht="16.5" customHeight="1" x14ac:dyDescent="0.25">
      <c r="A11" s="4" t="s">
        <v>14</v>
      </c>
      <c r="B11" s="6">
        <v>79</v>
      </c>
      <c r="C11" s="15">
        <v>97</v>
      </c>
      <c r="D11" s="6">
        <v>109</v>
      </c>
      <c r="E11" s="6">
        <v>285</v>
      </c>
      <c r="F11" s="6"/>
      <c r="G11" s="6">
        <v>91</v>
      </c>
      <c r="H11" s="16">
        <f t="shared" si="0"/>
        <v>661</v>
      </c>
      <c r="I11" s="7">
        <f>H11/H14</f>
        <v>0.18114551932036174</v>
      </c>
    </row>
    <row r="12" spans="1:9" ht="16.5" customHeight="1" x14ac:dyDescent="0.25">
      <c r="A12" s="4" t="s">
        <v>15</v>
      </c>
      <c r="B12" s="6">
        <v>623</v>
      </c>
      <c r="C12" s="15">
        <v>313</v>
      </c>
      <c r="D12" s="17">
        <v>275</v>
      </c>
      <c r="E12" s="6">
        <v>149</v>
      </c>
      <c r="F12" s="6"/>
      <c r="G12" s="17">
        <v>179</v>
      </c>
      <c r="H12" s="16">
        <f t="shared" si="0"/>
        <v>1539</v>
      </c>
      <c r="I12" s="7">
        <f>H12/H14</f>
        <v>0.4217593861331872</v>
      </c>
    </row>
    <row r="13" spans="1:9" ht="16.5" customHeight="1" x14ac:dyDescent="0.25">
      <c r="A13" s="4" t="s">
        <v>18</v>
      </c>
      <c r="B13" s="15"/>
      <c r="C13" s="6"/>
      <c r="D13" s="6"/>
      <c r="E13" s="15"/>
      <c r="F13" s="15"/>
      <c r="G13" s="6">
        <v>11</v>
      </c>
      <c r="H13" s="16">
        <f t="shared" si="0"/>
        <v>11</v>
      </c>
      <c r="I13" s="7">
        <f>H13/H14</f>
        <v>3.0145245272677444E-3</v>
      </c>
    </row>
    <row r="14" spans="1:9" ht="16.5" customHeight="1" x14ac:dyDescent="0.25">
      <c r="A14" s="2" t="s">
        <v>16</v>
      </c>
      <c r="B14" s="14">
        <f>SUM(B7:B13)</f>
        <v>839</v>
      </c>
      <c r="C14" s="14">
        <f>SUM(C7:C13)</f>
        <v>680</v>
      </c>
      <c r="D14" s="14">
        <f>SUM(D8:D13)</f>
        <v>611</v>
      </c>
      <c r="E14" s="14">
        <f>SUM(E7:E13)</f>
        <v>595</v>
      </c>
      <c r="F14" s="14">
        <f>SUM(F7:F13)</f>
        <v>530</v>
      </c>
      <c r="G14" s="14">
        <f>SUM(G7:G13)</f>
        <v>394</v>
      </c>
      <c r="H14" s="18">
        <f>SUM(H7:H13)</f>
        <v>3649</v>
      </c>
      <c r="I14" s="19">
        <f>H14/H14</f>
        <v>1</v>
      </c>
    </row>
    <row r="15" spans="1:9" ht="16.5" customHeight="1" x14ac:dyDescent="0.25">
      <c r="A15" s="8"/>
      <c r="B15" s="9">
        <f>B14/H14</f>
        <v>0.22992600712523978</v>
      </c>
      <c r="C15" s="9">
        <f>C14/H14</f>
        <v>0.18635242532200602</v>
      </c>
      <c r="D15" s="9">
        <f>D14/H14</f>
        <v>0.16744313510550835</v>
      </c>
      <c r="E15" s="9">
        <f>E14/H14</f>
        <v>0.16305837215675528</v>
      </c>
      <c r="F15" s="9">
        <f>F14/H14</f>
        <v>0.14524527267744589</v>
      </c>
      <c r="G15" s="9">
        <f>G14/H14</f>
        <v>0.10797478761304467</v>
      </c>
      <c r="H15" s="9">
        <f>H14/H14</f>
        <v>1</v>
      </c>
      <c r="I15" s="10"/>
    </row>
    <row r="16" spans="1:9" ht="16.5" customHeight="1" x14ac:dyDescent="0.25">
      <c r="A16" s="20" t="s">
        <v>19</v>
      </c>
      <c r="B16" s="13"/>
      <c r="C16" s="13"/>
      <c r="D16" s="13"/>
      <c r="E16" s="13"/>
      <c r="F16" s="13"/>
      <c r="G16" s="13"/>
      <c r="H16" s="13"/>
      <c r="I16" s="13"/>
    </row>
    <row r="17" spans="1:9" ht="16.5" customHeight="1" x14ac:dyDescent="0.25">
      <c r="A17" s="20" t="s">
        <v>20</v>
      </c>
      <c r="B17" s="13"/>
      <c r="C17" s="13"/>
      <c r="D17" s="13"/>
      <c r="E17" s="13"/>
      <c r="F17" s="13"/>
      <c r="G17" s="13"/>
      <c r="H17" s="13"/>
      <c r="I17" s="13"/>
    </row>
    <row r="18" spans="1:9" ht="16.5" customHeight="1" x14ac:dyDescent="0.25">
      <c r="A18" s="20"/>
      <c r="B18" s="13"/>
      <c r="C18" s="13"/>
      <c r="D18" s="13"/>
      <c r="E18" s="13"/>
      <c r="F18" s="13"/>
      <c r="G18" s="13"/>
      <c r="H18" s="13"/>
      <c r="I18" s="13"/>
    </row>
    <row r="19" spans="1:9" ht="16.5" customHeight="1" x14ac:dyDescent="0.25">
      <c r="A19" s="20"/>
      <c r="B19" s="13"/>
      <c r="C19" s="13"/>
      <c r="D19" s="13"/>
      <c r="E19" s="13"/>
      <c r="F19" s="13"/>
      <c r="G19" s="13"/>
      <c r="H19" s="13"/>
      <c r="I19" s="13"/>
    </row>
    <row r="20" spans="1:9" ht="16.5" customHeight="1" x14ac:dyDescent="0.25">
      <c r="A20" s="20"/>
      <c r="B20" s="13"/>
      <c r="C20" s="13"/>
      <c r="D20" s="13"/>
      <c r="E20" s="13"/>
      <c r="F20" s="13"/>
      <c r="G20" s="13"/>
      <c r="H20" s="13"/>
      <c r="I20" s="13"/>
    </row>
    <row r="21" spans="1:9" ht="16.5" customHeight="1" x14ac:dyDescent="0.25">
      <c r="A21" s="20"/>
      <c r="B21" s="13"/>
      <c r="C21" s="13"/>
      <c r="D21" s="13"/>
      <c r="E21" s="13"/>
      <c r="F21" s="13"/>
      <c r="G21" s="13"/>
      <c r="H21" s="13"/>
      <c r="I21" s="13"/>
    </row>
    <row r="22" spans="1:9" ht="16.5" customHeight="1" x14ac:dyDescent="0.25">
      <c r="A22" s="20"/>
      <c r="B22" s="13"/>
      <c r="C22" s="13"/>
      <c r="D22" s="13"/>
      <c r="E22" s="13"/>
      <c r="F22" s="13"/>
      <c r="G22" s="13"/>
      <c r="H22" s="13"/>
      <c r="I22" s="13"/>
    </row>
    <row r="23" spans="1:9" ht="16.5" customHeight="1" x14ac:dyDescent="0.25">
      <c r="A23" s="20"/>
      <c r="B23" s="13"/>
      <c r="C23" s="13"/>
      <c r="D23" s="13"/>
      <c r="E23" s="13"/>
      <c r="F23" s="13"/>
      <c r="G23" s="13"/>
      <c r="H23" s="13"/>
      <c r="I23" s="13"/>
    </row>
    <row r="24" spans="1:9" ht="16.5" customHeight="1" x14ac:dyDescent="0.25">
      <c r="A24" s="20"/>
      <c r="B24" s="13"/>
      <c r="C24" s="13"/>
      <c r="D24" s="13"/>
      <c r="E24" s="13"/>
      <c r="F24" s="13"/>
      <c r="G24" s="13"/>
      <c r="H24" s="13"/>
      <c r="I24" s="13"/>
    </row>
    <row r="25" spans="1:9" ht="16.5" customHeight="1" x14ac:dyDescent="0.25">
      <c r="A25" s="20"/>
      <c r="B25" s="13"/>
      <c r="C25" s="13"/>
      <c r="D25" s="13"/>
      <c r="E25" s="13"/>
      <c r="F25" s="13"/>
      <c r="G25" s="13"/>
      <c r="H25" s="13"/>
      <c r="I25" s="13"/>
    </row>
    <row r="26" spans="1:9" ht="16.5" customHeight="1" x14ac:dyDescent="0.25">
      <c r="A26" s="20"/>
      <c r="B26" s="13"/>
      <c r="C26" s="13"/>
      <c r="D26" s="13"/>
      <c r="E26" s="13"/>
      <c r="F26" s="13"/>
      <c r="G26" s="13"/>
      <c r="H26" s="13"/>
      <c r="I26" s="13"/>
    </row>
    <row r="27" spans="1:9" ht="16.5" customHeight="1" x14ac:dyDescent="0.25">
      <c r="A27" s="20"/>
      <c r="B27" s="13"/>
      <c r="C27" s="13"/>
      <c r="D27" s="13"/>
      <c r="E27" s="13"/>
      <c r="F27" s="13"/>
      <c r="G27" s="13"/>
      <c r="H27" s="13"/>
      <c r="I27" s="13"/>
    </row>
    <row r="28" spans="1:9" ht="16.5" customHeight="1" x14ac:dyDescent="0.25">
      <c r="A28" s="20"/>
      <c r="B28" s="13"/>
      <c r="C28" s="13"/>
      <c r="D28" s="13"/>
      <c r="E28" s="13"/>
      <c r="F28" s="13"/>
      <c r="G28" s="13"/>
      <c r="H28" s="13"/>
      <c r="I28" s="13"/>
    </row>
    <row r="29" spans="1:9" ht="16.5" customHeight="1" x14ac:dyDescent="0.25">
      <c r="A29" s="20"/>
      <c r="B29" s="13"/>
      <c r="C29" s="13"/>
      <c r="D29" s="13"/>
      <c r="E29" s="13"/>
      <c r="F29" s="13"/>
      <c r="G29" s="13"/>
      <c r="H29" s="13"/>
      <c r="I29" s="13"/>
    </row>
    <row r="30" spans="1:9" ht="16.5" customHeight="1" x14ac:dyDescent="0.25">
      <c r="A30" s="20"/>
      <c r="B30" s="13"/>
      <c r="C30" s="13"/>
      <c r="D30" s="13"/>
      <c r="E30" s="13"/>
      <c r="F30" s="13"/>
      <c r="G30" s="13"/>
      <c r="H30" s="13"/>
      <c r="I30" s="13"/>
    </row>
    <row r="31" spans="1:9" ht="16.5" customHeight="1" x14ac:dyDescent="0.25">
      <c r="A31" s="20"/>
      <c r="B31" s="13"/>
      <c r="C31" s="13"/>
      <c r="D31" s="13"/>
      <c r="E31" s="13"/>
      <c r="F31" s="13"/>
      <c r="G31" s="13"/>
      <c r="H31" s="13"/>
      <c r="I31" s="13"/>
    </row>
    <row r="32" spans="1:9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spans="1:9" ht="16.5" customHeight="1" x14ac:dyDescent="0.25"/>
    <row r="50" spans="1:9" ht="16.5" customHeight="1" x14ac:dyDescent="0.25"/>
    <row r="51" spans="1:9" ht="16.5" customHeight="1" x14ac:dyDescent="0.25"/>
    <row r="52" spans="1:9" ht="16.5" customHeight="1" x14ac:dyDescent="0.25"/>
    <row r="53" spans="1:9" ht="16.5" customHeight="1" x14ac:dyDescent="0.25"/>
    <row r="54" spans="1:9" ht="16.5" customHeight="1" x14ac:dyDescent="0.25"/>
    <row r="55" spans="1:9" ht="16.5" customHeight="1" x14ac:dyDescent="0.25"/>
    <row r="56" spans="1:9" ht="16.5" customHeight="1" x14ac:dyDescent="0.25"/>
    <row r="57" spans="1:9" ht="16.5" customHeight="1" x14ac:dyDescent="0.25"/>
    <row r="58" spans="1:9" ht="16.5" customHeight="1" x14ac:dyDescent="0.25"/>
    <row r="59" spans="1:9" ht="15.75" customHeight="1" x14ac:dyDescent="0.25"/>
    <row r="60" spans="1:9" ht="16.5" hidden="1" customHeight="1" x14ac:dyDescent="0.25"/>
    <row r="61" spans="1:9" ht="16.5" customHeight="1" x14ac:dyDescent="0.25"/>
    <row r="62" spans="1:9" ht="16.5" customHeight="1" x14ac:dyDescent="0.25"/>
    <row r="63" spans="1:9" ht="16.5" customHeight="1" x14ac:dyDescent="0.25"/>
    <row r="64" spans="1:9" ht="15.75" x14ac:dyDescent="0.25">
      <c r="A64" s="27"/>
      <c r="B64" s="28"/>
      <c r="C64" s="28"/>
      <c r="D64" s="28"/>
      <c r="E64" s="28"/>
      <c r="F64" s="28"/>
      <c r="G64" s="28"/>
      <c r="H64" s="28"/>
      <c r="I64" s="28"/>
    </row>
    <row r="65" spans="1:10" ht="15.75" x14ac:dyDescent="0.25">
      <c r="A65" s="29"/>
      <c r="B65" s="30"/>
      <c r="C65" s="30"/>
      <c r="D65" s="30"/>
      <c r="E65" s="30"/>
      <c r="F65" s="30"/>
      <c r="G65" s="30"/>
      <c r="H65" s="30"/>
      <c r="I65" s="3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10" ht="17.25" customHeight="1" x14ac:dyDescent="0.25">
      <c r="A67" s="27"/>
      <c r="B67" s="28"/>
      <c r="C67" s="28"/>
      <c r="D67" s="28"/>
      <c r="E67" s="28"/>
      <c r="F67" s="28"/>
      <c r="G67" s="28"/>
      <c r="H67" s="28"/>
      <c r="I67" s="28"/>
    </row>
    <row r="68" spans="1:10" ht="17.25" customHeight="1" x14ac:dyDescent="0.25">
      <c r="A68" s="21"/>
      <c r="B68" s="12"/>
      <c r="C68" s="12"/>
      <c r="D68" s="22"/>
      <c r="E68" s="12"/>
      <c r="F68" s="12"/>
      <c r="G68" s="12"/>
      <c r="H68" s="23"/>
      <c r="I68" s="24"/>
      <c r="J68" s="11"/>
    </row>
    <row r="69" spans="1:10" ht="15.75" x14ac:dyDescent="0.25">
      <c r="A69" s="25"/>
      <c r="B69" s="6"/>
      <c r="C69" s="5"/>
      <c r="D69" s="6"/>
      <c r="E69" s="5"/>
      <c r="F69" s="5"/>
      <c r="G69" s="5"/>
      <c r="H69" s="26"/>
      <c r="I69" s="24"/>
    </row>
    <row r="70" spans="1:10" ht="15.75" x14ac:dyDescent="0.25">
      <c r="A70" s="4"/>
      <c r="B70" s="6"/>
      <c r="C70" s="6"/>
      <c r="D70" s="6"/>
      <c r="E70" s="5"/>
      <c r="F70" s="5"/>
      <c r="G70" s="5"/>
      <c r="H70" s="26"/>
      <c r="I70" s="24"/>
    </row>
    <row r="71" spans="1:10" ht="15.75" x14ac:dyDescent="0.25">
      <c r="A71" s="4"/>
      <c r="B71" s="6"/>
      <c r="C71" s="5"/>
      <c r="D71" s="6"/>
      <c r="E71" s="6"/>
      <c r="F71" s="6"/>
      <c r="G71" s="6"/>
      <c r="H71" s="26"/>
      <c r="I71" s="24"/>
    </row>
    <row r="72" spans="1:10" ht="15.75" x14ac:dyDescent="0.25">
      <c r="A72" s="4"/>
      <c r="B72" s="6"/>
      <c r="C72" s="5"/>
      <c r="D72" s="6"/>
      <c r="E72" s="6"/>
      <c r="F72" s="6"/>
      <c r="G72" s="6"/>
      <c r="H72" s="26"/>
      <c r="I72" s="24"/>
    </row>
    <row r="73" spans="1:10" ht="15.75" x14ac:dyDescent="0.25">
      <c r="A73" s="4"/>
      <c r="B73" s="6"/>
      <c r="C73" s="6"/>
      <c r="D73" s="6"/>
      <c r="E73" s="5"/>
      <c r="F73" s="5"/>
      <c r="G73" s="5"/>
      <c r="H73" s="26"/>
      <c r="I73" s="24"/>
    </row>
    <row r="74" spans="1:10" ht="15.75" x14ac:dyDescent="0.25">
      <c r="A74" s="4"/>
      <c r="B74" s="6"/>
      <c r="C74" s="6"/>
      <c r="D74" s="6"/>
      <c r="E74" s="5"/>
      <c r="F74" s="5"/>
      <c r="G74" s="5"/>
      <c r="H74" s="26"/>
      <c r="I74" s="24"/>
    </row>
    <row r="75" spans="1:10" ht="15.75" x14ac:dyDescent="0.25">
      <c r="A75" s="27"/>
      <c r="B75" s="28"/>
      <c r="C75" s="28"/>
      <c r="D75" s="28"/>
      <c r="E75" s="28"/>
      <c r="F75" s="28"/>
      <c r="G75" s="28"/>
      <c r="H75" s="28"/>
      <c r="I75" s="28"/>
    </row>
    <row r="76" spans="1:10" ht="15.75" x14ac:dyDescent="0.25">
      <c r="A76" s="27"/>
      <c r="B76" s="28"/>
      <c r="C76" s="28"/>
      <c r="D76" s="28"/>
      <c r="E76" s="28"/>
      <c r="F76" s="28"/>
      <c r="G76" s="28"/>
      <c r="H76" s="28"/>
      <c r="I76" s="28"/>
    </row>
    <row r="77" spans="1:10" x14ac:dyDescent="0.25">
      <c r="A77" s="20"/>
      <c r="B77" s="13"/>
      <c r="C77" s="13"/>
      <c r="D77" s="13"/>
      <c r="E77" s="13"/>
      <c r="F77" s="13"/>
      <c r="G77" s="13"/>
      <c r="H77" s="13"/>
      <c r="I77" s="13"/>
    </row>
    <row r="78" spans="1:10" x14ac:dyDescent="0.25">
      <c r="A78" s="20"/>
      <c r="B78" s="13"/>
      <c r="C78" s="13"/>
      <c r="D78" s="13"/>
      <c r="E78" s="13"/>
      <c r="F78" s="13"/>
      <c r="G78" s="13"/>
      <c r="H78" s="13"/>
      <c r="I78" s="13"/>
    </row>
  </sheetData>
  <mergeCells count="7">
    <mergeCell ref="A75:I75"/>
    <mergeCell ref="A76:I76"/>
    <mergeCell ref="A3:I3"/>
    <mergeCell ref="A4:I4"/>
    <mergeCell ref="A64:I64"/>
    <mergeCell ref="A65:I65"/>
    <mergeCell ref="A67:I67"/>
  </mergeCells>
  <pageMargins left="0.7" right="0.7" top="0.75" bottom="0.75" header="0.3" footer="0.3"/>
  <pageSetup orientation="portrait" verticalDpi="0" r:id="rId1"/>
  <ignoredErrors>
    <ignoredError sqref="D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de Matriculados 2025-03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Betania Cordero Tiburcio</cp:lastModifiedBy>
  <dcterms:created xsi:type="dcterms:W3CDTF">2025-10-17T11:34:42Z</dcterms:created>
  <dcterms:modified xsi:type="dcterms:W3CDTF">2025-10-17T14:08:21Z</dcterms:modified>
</cp:coreProperties>
</file>