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1\Transparencia\"/>
    </mc:Choice>
  </mc:AlternateContent>
  <bookViews>
    <workbookView xWindow="0" yWindow="0" windowWidth="20460" windowHeight="759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C32" i="2"/>
  <c r="C22" i="2"/>
  <c r="C17" i="2"/>
  <c r="C33" i="2" l="1"/>
  <c r="C23" i="2"/>
  <c r="C36" i="2" l="1"/>
  <c r="C37" i="2" s="1"/>
  <c r="C38" i="2"/>
</calcChain>
</file>

<file path=xl/sharedStrings.xml><?xml version="1.0" encoding="utf-8"?>
<sst xmlns="http://schemas.openxmlformats.org/spreadsheetml/2006/main" count="35" uniqueCount="35">
  <si>
    <t xml:space="preserve">Gobierno Central </t>
  </si>
  <si>
    <t xml:space="preserve">VALORES EN RD$ </t>
  </si>
  <si>
    <t xml:space="preserve">ACTIVOS CORRIENTES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</si>
  <si>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</si>
  <si>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</si>
  <si>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</si>
  <si>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</si>
  <si>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</si>
  <si>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</si>
  <si>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</si>
  <si>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</si>
  <si>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</si>
  <si>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</si>
  <si>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PASIVOS NO CORRIENTES </t>
  </si>
  <si>
    <t xml:space="preserve">AVISOS DE CREDITOS FINANCIEROS </t>
  </si>
  <si>
    <t xml:space="preserve">TOTAL PASIVOS NO CORRIENTES </t>
  </si>
  <si>
    <t xml:space="preserve">TOTAL PASIVOS </t>
  </si>
  <si>
    <t xml:space="preserve">ACTIVOS NETOS /PATRIMONIO </t>
  </si>
  <si>
    <t>TOTAL PATRIMONIO</t>
  </si>
  <si>
    <t>TOTAL PASIVOS Y PATRIMONIO</t>
  </si>
  <si>
    <t xml:space="preserve">Lic. Carlixta de la Rosa </t>
  </si>
  <si>
    <t xml:space="preserve">Lic José Ernesto Jiménez </t>
  </si>
  <si>
    <t xml:space="preserve">         Director Financiero</t>
  </si>
  <si>
    <t xml:space="preserve">              Contabilidad  </t>
  </si>
  <si>
    <t>DEBITOS FINANCIEROS PENDIENTES DE CLASIFICACION ANTICIPOS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</si>
  <si>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</si>
  <si>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</si>
  <si>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</si>
  <si>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</si>
  <si>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</si>
  <si>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</si>
  <si>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</si>
  <si>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Vicerrectora de Gestión </t>
  </si>
  <si>
    <t xml:space="preserve">                                         430-01055-3</t>
  </si>
  <si>
    <t xml:space="preserve">                                             Lic. Maritza Alt.Rodríguez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</si>
</sst>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0" fillId="2" borderId="7" xfId="0" applyFont="1" applyFill="1" applyBorder="1"/>
    <xf numFmtId="0" fontId="5" fillId="2" borderId="8" xfId="0" applyFont="1" applyFill="1" applyBorder="1"/>
    <xf numFmtId="0" fontId="0" fillId="2" borderId="0" xfId="0" applyFont="1" applyFill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9" xfId="0" applyFont="1" applyFill="1" applyBorder="1"/>
    <xf numFmtId="0" fontId="0" fillId="0" borderId="10" xfId="0" applyBorder="1" applyAlignment="1">
      <alignment horizontal="right"/>
    </xf>
    <xf numFmtId="0" fontId="7" fillId="0" borderId="1" xfId="0" applyFont="1" applyBorder="1"/>
    <xf numFmtId="43" fontId="8" fillId="0" borderId="2" xfId="2" applyFont="1" applyBorder="1"/>
    <xf numFmtId="0" fontId="2" fillId="2" borderId="0" xfId="1" applyNumberFormat="1" applyFont="1" applyFill="1" applyBorder="1" applyAlignment="1">
      <alignment horizontal="center"/>
    </xf>
    <xf numFmtId="4" fontId="5" fillId="2" borderId="3" xfId="0" applyNumberFormat="1" applyFont="1" applyFill="1" applyBorder="1"/>
    <xf numFmtId="0" fontId="3" fillId="0" borderId="0" xfId="0" applyFont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4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1657350</xdr:colOff>
      <xdr:row>2</xdr:row>
      <xdr:rowOff>95250</xdr:rowOff>
    </xdr:from>
    <xdr:ext cx="487722" cy="29873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47625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3</xdr:row>
      <xdr:rowOff>0</xdr:rowOff>
    </xdr:from>
    <xdr:ext cx="341406" cy="17679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5" y="571500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5"/>
  <sheetViews>
    <sheetView tabSelected="1" topLeftCell="A28" workbookViewId="0">
      <selection activeCell="D45" sqref="D45"/>
    </sheetView>
  </sheetViews>
  <sheetFormatPr baseColWidth="10" defaultRowHeight="15" x14ac:dyDescent="0.25"/>
  <cols>
    <col min="1" max="1" width="10.5703125" customWidth="1"/>
    <col min="2" max="2" width="41.5703125" customWidth="1"/>
    <col min="3" max="3" width="20.85546875" customWidth="1"/>
  </cols>
  <sheetData>
    <row r="5" spans="2:3" x14ac:dyDescent="0.25">
      <c r="B5" s="25" t="s">
        <v>0</v>
      </c>
      <c r="C5" s="25"/>
    </row>
    <row r="6" spans="2:3" x14ac:dyDescent="0.25">
      <c r="B6" s="25" t="s">
        <v>28</v>
      </c>
      <c r="C6" s="25"/>
    </row>
    <row r="7" spans="2:3" x14ac:dyDescent="0.25">
      <c r="B7" s="22" t="s">
        <v>33</v>
      </c>
      <c r="C7" s="22"/>
    </row>
    <row r="8" spans="2:3" x14ac:dyDescent="0.25">
      <c r="B8" s="26" t="s">
        <v>29</v>
      </c>
      <c r="C8" s="26"/>
    </row>
    <row r="9" spans="2:3" ht="15.75" x14ac:dyDescent="0.25">
      <c r="B9" s="27">
        <v>44439</v>
      </c>
      <c r="C9" s="28"/>
    </row>
    <row r="10" spans="2:3" ht="15.75" thickBot="1" x14ac:dyDescent="0.3">
      <c r="B10" s="26" t="s">
        <v>1</v>
      </c>
      <c r="C10" s="26"/>
    </row>
    <row r="11" spans="2:3" x14ac:dyDescent="0.25">
      <c r="B11" s="18" t="s">
        <v>2</v>
      </c>
      <c r="C11" s="19"/>
    </row>
    <row r="12" spans="2:3" x14ac:dyDescent="0.25">
      <c r="B12" s="2" t="s">
        <v>3</v>
      </c>
      <c r="C12" s="7">
        <v>7591185.9299999997</v>
      </c>
    </row>
    <row r="13" spans="2:3" x14ac:dyDescent="0.25">
      <c r="B13" s="20" t="s">
        <v>24</v>
      </c>
      <c r="C13" s="21">
        <v>141433.21</v>
      </c>
    </row>
    <row r="14" spans="2:3" x14ac:dyDescent="0.25">
      <c r="B14" s="20" t="s">
        <v>25</v>
      </c>
      <c r="C14" s="21">
        <v>20783504.739999998</v>
      </c>
    </row>
    <row r="15" spans="2:3" x14ac:dyDescent="0.25">
      <c r="B15" s="20" t="s">
        <v>26</v>
      </c>
      <c r="C15" s="21">
        <v>4208006.17</v>
      </c>
    </row>
    <row r="16" spans="2:3" x14ac:dyDescent="0.25">
      <c r="B16" s="20" t="s">
        <v>27</v>
      </c>
      <c r="C16" s="21">
        <v>25138332.609999999</v>
      </c>
    </row>
    <row r="17" spans="2:3" x14ac:dyDescent="0.25">
      <c r="B17" s="1" t="s">
        <v>4</v>
      </c>
      <c r="C17" s="5">
        <f>+SUM(C12:C16)</f>
        <v>57862462.659999996</v>
      </c>
    </row>
    <row r="18" spans="2:3" x14ac:dyDescent="0.25">
      <c r="B18" s="2"/>
      <c r="C18" s="6"/>
    </row>
    <row r="19" spans="2:3" x14ac:dyDescent="0.25">
      <c r="B19" s="1" t="s">
        <v>5</v>
      </c>
      <c r="C19" s="6"/>
    </row>
    <row r="20" spans="2:3" x14ac:dyDescent="0.25">
      <c r="B20" s="2" t="s">
        <v>6</v>
      </c>
      <c r="C20" s="7">
        <v>528815065.21000004</v>
      </c>
    </row>
    <row r="21" spans="2:3" x14ac:dyDescent="0.25">
      <c r="B21" s="2" t="s">
        <v>7</v>
      </c>
      <c r="C21" s="7">
        <v>24994465.940000001</v>
      </c>
    </row>
    <row r="22" spans="2:3" x14ac:dyDescent="0.25">
      <c r="B22" s="2" t="s">
        <v>8</v>
      </c>
      <c r="C22" s="5">
        <f>+SUM(C20:C21)</f>
        <v>553809531.1500001</v>
      </c>
    </row>
    <row r="23" spans="2:3" ht="15.75" thickBot="1" x14ac:dyDescent="0.3">
      <c r="B23" s="1" t="s">
        <v>9</v>
      </c>
      <c r="C23" s="8">
        <f>+C17+C22</f>
        <v>611671993.81000006</v>
      </c>
    </row>
    <row r="24" spans="2:3" ht="15.75" thickTop="1" x14ac:dyDescent="0.25">
      <c r="B24" s="2"/>
      <c r="C24" s="6"/>
    </row>
    <row r="25" spans="2:3" x14ac:dyDescent="0.25">
      <c r="B25" s="1" t="s">
        <v>30</v>
      </c>
      <c r="C25" s="9"/>
    </row>
    <row r="26" spans="2:3" x14ac:dyDescent="0.25">
      <c r="B26" s="1" t="s">
        <v>10</v>
      </c>
      <c r="C26" s="9"/>
    </row>
    <row r="27" spans="2:3" x14ac:dyDescent="0.25">
      <c r="B27" s="2" t="s">
        <v>11</v>
      </c>
      <c r="C27" s="23">
        <v>9831515.25</v>
      </c>
    </row>
    <row r="28" spans="2:3" x14ac:dyDescent="0.25">
      <c r="B28" s="1" t="s">
        <v>12</v>
      </c>
      <c r="C28" s="10">
        <f>+C27</f>
        <v>9831515.25</v>
      </c>
    </row>
    <row r="29" spans="2:3" ht="9" customHeight="1" x14ac:dyDescent="0.25">
      <c r="B29" s="2"/>
      <c r="C29" s="3"/>
    </row>
    <row r="30" spans="2:3" x14ac:dyDescent="0.25">
      <c r="B30" s="1" t="s">
        <v>13</v>
      </c>
      <c r="C30" s="3"/>
    </row>
    <row r="31" spans="2:3" x14ac:dyDescent="0.25">
      <c r="B31" s="2" t="s">
        <v>14</v>
      </c>
      <c r="C31" s="4">
        <v>5674324.0800000001</v>
      </c>
    </row>
    <row r="32" spans="2:3" x14ac:dyDescent="0.25">
      <c r="B32" s="2" t="s">
        <v>15</v>
      </c>
      <c r="C32" s="6">
        <f>+C31</f>
        <v>5674324.0800000001</v>
      </c>
    </row>
    <row r="33" spans="2:3" x14ac:dyDescent="0.25">
      <c r="B33" s="1" t="s">
        <v>16</v>
      </c>
      <c r="C33" s="5">
        <f>+C28+C32</f>
        <v>15505839.33</v>
      </c>
    </row>
    <row r="34" spans="2:3" x14ac:dyDescent="0.25">
      <c r="B34" s="2"/>
      <c r="C34" s="6"/>
    </row>
    <row r="35" spans="2:3" x14ac:dyDescent="0.25">
      <c r="B35" s="1" t="s">
        <v>17</v>
      </c>
      <c r="C35" s="6"/>
    </row>
    <row r="36" spans="2:3" x14ac:dyDescent="0.25">
      <c r="B36" s="2" t="s">
        <v>31</v>
      </c>
      <c r="C36" s="3">
        <f>+C23-C33</f>
        <v>596166154.48000002</v>
      </c>
    </row>
    <row r="37" spans="2:3" x14ac:dyDescent="0.25">
      <c r="B37" s="1" t="s">
        <v>18</v>
      </c>
      <c r="C37" s="5">
        <f>+C36</f>
        <v>596166154.48000002</v>
      </c>
    </row>
    <row r="38" spans="2:3" ht="15.75" thickBot="1" x14ac:dyDescent="0.3">
      <c r="B38" s="1" t="s">
        <v>19</v>
      </c>
      <c r="C38" s="11">
        <f>+C33+C36</f>
        <v>611671993.81000006</v>
      </c>
    </row>
    <row r="39" spans="2:3" ht="16.5" thickTop="1" thickBot="1" x14ac:dyDescent="0.3">
      <c r="B39" s="12"/>
      <c r="C39" s="13"/>
    </row>
    <row r="40" spans="2:3" x14ac:dyDescent="0.25">
      <c r="B40" s="14"/>
      <c r="C40" s="14"/>
    </row>
    <row r="41" spans="2:3" x14ac:dyDescent="0.25">
      <c r="B41" s="15" t="s">
        <v>20</v>
      </c>
      <c r="C41" s="15" t="s">
        <v>21</v>
      </c>
    </row>
    <row r="42" spans="2:3" x14ac:dyDescent="0.25">
      <c r="B42" s="16" t="s">
        <v>23</v>
      </c>
      <c r="C42" s="15" t="s">
        <v>22</v>
      </c>
    </row>
    <row r="43" spans="2:3" x14ac:dyDescent="0.25">
      <c r="B43" s="17"/>
      <c r="C43" s="17"/>
    </row>
    <row r="44" spans="2:3" x14ac:dyDescent="0.25">
      <c r="B44" s="24" t="s">
        <v>34</v>
      </c>
      <c r="C44" s="17"/>
    </row>
    <row r="45" spans="2:3" x14ac:dyDescent="0.25">
      <c r="B45" s="24" t="s">
        <v>32</v>
      </c>
      <c r="C45" s="17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2021-09-02T20:12:46Z</cp:lastPrinted>
  <dcterms:created xsi:type="dcterms:W3CDTF">2021-01-06T19:03:10Z</dcterms:created>
  <dcterms:modified xsi:type="dcterms:W3CDTF">2021-09-06T20:41:28Z</dcterms:modified>
</cp:coreProperties>
</file>