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3\Transparencia\BALANCES NUEVOS DIC.22 DIC. 23\"/>
    </mc:Choice>
  </mc:AlternateContent>
  <xr:revisionPtr revIDLastSave="0" documentId="13_ncr:1_{2C093CD9-546B-42E6-94FE-81825F775F1D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5" i="1"/>
  <c r="C19" i="1"/>
  <c r="C26" i="1" l="1"/>
  <c r="C35" i="1" s="1"/>
  <c r="C36" i="1" s="1"/>
  <c r="C32" i="1"/>
</calcChain>
</file>

<file path=xl/sharedStrings.xml><?xml version="1.0" encoding="utf-8"?>
<sst xmlns="http://schemas.openxmlformats.org/spreadsheetml/2006/main" count="30" uniqueCount="30">
  <si>
    <t>Estado de Situación Financiera</t>
  </si>
  <si>
    <t>Al 31/05/2023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</si>
  <si>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</si>
  <si>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</si>
  <si>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</si>
  <si>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</si>
  <si>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</si>
  <si>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>INVENTARIOS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</si>
  <si>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</si>
  <si>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</si>
  <si>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</si>
  <si>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</si>
  <si>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</si>
  <si>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</si>
  <si>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</si>
  <si>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</si>
  <si>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</si>
  <si>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</si>
  <si>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CUENTAS POR PAGAR A CORTO PLAZO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</si>
  <si>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</si>
  <si>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</si>
  <si>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</si>
  <si>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</si>
  <si>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</si>
  <si>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 xml:space="preserve"> Carlixta de la Rosa </t>
  </si>
  <si>
    <t xml:space="preserve">                                             Jose E. Jimenez </t>
  </si>
  <si>
    <t xml:space="preserve">                                                   Enc. Financiero</t>
  </si>
  <si>
    <t xml:space="preserve"> Enc. de  Contabilidad  </t>
  </si>
  <si>
    <t>FC 14/6/2023</t>
  </si>
  <si>
    <t>FIDEICOMISO DE ADMINISTRACION (BANRESERVAS)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</si>
</sst>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0" borderId="0" xfId="0" applyNumberFormat="1" applyFont="1"/>
    <xf numFmtId="0" fontId="2" fillId="0" borderId="0" xfId="0" applyFont="1"/>
    <xf numFmtId="0" fontId="1" fillId="0" borderId="0" xfId="0" applyFont="1"/>
    <xf numFmtId="4" fontId="1" fillId="2" borderId="0" xfId="0" applyNumberFormat="1" applyFont="1" applyFill="1"/>
    <xf numFmtId="4" fontId="1" fillId="2" borderId="1" xfId="0" applyNumberFormat="1" applyFont="1" applyFill="1" applyBorder="1"/>
    <xf numFmtId="4" fontId="2" fillId="0" borderId="2" xfId="0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C42"/>
  <sheetViews>
    <sheetView tabSelected="1" workbookViewId="0">
      <selection activeCell="E18" sqref="E18"/>
    </sheetView>
  </sheetViews>
  <sheetFormatPr baseColWidth="10" defaultRowHeight="15" x14ac:dyDescent="0.25"/>
  <cols>
    <col min="1" max="1" width="4.42578125" customWidth="1"/>
    <col min="2" max="2" width="44.5703125" customWidth="1"/>
    <col min="3" max="3" width="16.140625" customWidth="1"/>
  </cols>
  <sheetData>
    <row r="6" spans="2:3" x14ac:dyDescent="0.25">
      <c r="C6" s="15"/>
    </row>
    <row r="7" spans="2:3" x14ac:dyDescent="0.25">
      <c r="C7" s="16" t="s">
        <v>28</v>
      </c>
    </row>
    <row r="8" spans="2:3" x14ac:dyDescent="0.25">
      <c r="B8" s="2" t="s">
        <v>0</v>
      </c>
      <c r="C8" s="1"/>
    </row>
    <row r="9" spans="2:3" x14ac:dyDescent="0.25">
      <c r="B9" s="2" t="s">
        <v>1</v>
      </c>
      <c r="C9" s="1"/>
    </row>
    <row r="10" spans="2:3" x14ac:dyDescent="0.25">
      <c r="B10" s="2" t="s">
        <v>2</v>
      </c>
      <c r="C10" s="1"/>
    </row>
    <row r="11" spans="2:3" x14ac:dyDescent="0.25">
      <c r="B11" s="3"/>
      <c r="C11" s="1"/>
    </row>
    <row r="12" spans="2:3" x14ac:dyDescent="0.25">
      <c r="B12" s="2" t="s">
        <v>3</v>
      </c>
      <c r="C12" s="2"/>
    </row>
    <row r="13" spans="2:3" x14ac:dyDescent="0.25">
      <c r="B13" s="2" t="s">
        <v>4</v>
      </c>
      <c r="C13" s="1"/>
    </row>
    <row r="14" spans="2:3" x14ac:dyDescent="0.25">
      <c r="B14" s="3" t="s">
        <v>5</v>
      </c>
      <c r="C14" s="1">
        <v>14575050.380000001</v>
      </c>
    </row>
    <row r="15" spans="2:3" x14ac:dyDescent="0.25">
      <c r="B15" s="3" t="s">
        <v>29</v>
      </c>
      <c r="C15" s="1">
        <v>14424703.289999999</v>
      </c>
    </row>
    <row r="16" spans="2:3" x14ac:dyDescent="0.25">
      <c r="B16" s="3" t="s">
        <v>6</v>
      </c>
      <c r="C16" s="1">
        <v>23524601.664999999</v>
      </c>
    </row>
    <row r="17" spans="2:3" x14ac:dyDescent="0.25">
      <c r="B17" s="3" t="s">
        <v>7</v>
      </c>
      <c r="C17" s="4">
        <v>30496845</v>
      </c>
    </row>
    <row r="18" spans="2:3" x14ac:dyDescent="0.25">
      <c r="B18" s="3" t="s">
        <v>8</v>
      </c>
      <c r="C18" s="5">
        <v>116931350.73</v>
      </c>
    </row>
    <row r="19" spans="2:3" x14ac:dyDescent="0.25">
      <c r="B19" s="2" t="s">
        <v>9</v>
      </c>
      <c r="C19" s="6">
        <f>+SUM(C14:C18)</f>
        <v>199952551.065</v>
      </c>
    </row>
    <row r="20" spans="2:3" x14ac:dyDescent="0.25">
      <c r="B20" s="3"/>
      <c r="C20" s="1"/>
    </row>
    <row r="21" spans="2:3" x14ac:dyDescent="0.25">
      <c r="B21" s="2" t="s">
        <v>10</v>
      </c>
      <c r="C21" s="1"/>
    </row>
    <row r="22" spans="2:3" x14ac:dyDescent="0.25">
      <c r="B22" s="3" t="s">
        <v>11</v>
      </c>
      <c r="C22" s="4">
        <v>2417785345.1900001</v>
      </c>
    </row>
    <row r="23" spans="2:3" ht="14.25" customHeight="1" x14ac:dyDescent="0.25">
      <c r="B23" s="3" t="s">
        <v>12</v>
      </c>
      <c r="C23" s="5">
        <v>51855380.149999999</v>
      </c>
    </row>
    <row r="24" spans="2:3" hidden="1" x14ac:dyDescent="0.25">
      <c r="B24" s="3" t="s">
        <v>13</v>
      </c>
      <c r="C24" s="7">
        <v>0</v>
      </c>
    </row>
    <row r="25" spans="2:3" x14ac:dyDescent="0.25">
      <c r="B25" s="2" t="s">
        <v>14</v>
      </c>
      <c r="C25" s="8">
        <f>+C22+C23+C24</f>
        <v>2469640725.3400002</v>
      </c>
    </row>
    <row r="26" spans="2:3" ht="15.75" thickBot="1" x14ac:dyDescent="0.3">
      <c r="B26" s="2" t="s">
        <v>15</v>
      </c>
      <c r="C26" s="9">
        <f>+C19+C25</f>
        <v>2669593276.4050002</v>
      </c>
    </row>
    <row r="27" spans="2:3" ht="15.75" thickTop="1" x14ac:dyDescent="0.25">
      <c r="B27" s="2"/>
      <c r="C27" s="10"/>
    </row>
    <row r="28" spans="2:3" x14ac:dyDescent="0.25">
      <c r="B28" s="2" t="s">
        <v>16</v>
      </c>
      <c r="C28" s="1"/>
    </row>
    <row r="29" spans="2:3" x14ac:dyDescent="0.25">
      <c r="B29" s="2" t="s">
        <v>17</v>
      </c>
      <c r="C29" s="10"/>
    </row>
    <row r="30" spans="2:3" x14ac:dyDescent="0.25">
      <c r="B30" s="3" t="s">
        <v>18</v>
      </c>
      <c r="C30" s="1">
        <v>125345612.11</v>
      </c>
    </row>
    <row r="31" spans="2:3" x14ac:dyDescent="0.25">
      <c r="B31" s="2" t="s">
        <v>19</v>
      </c>
      <c r="C31" s="6">
        <f>+SUM(C30:C30)</f>
        <v>125345612.11</v>
      </c>
    </row>
    <row r="32" spans="2:3" x14ac:dyDescent="0.25">
      <c r="B32" s="2" t="s">
        <v>20</v>
      </c>
      <c r="C32" s="6">
        <f>+C31</f>
        <v>125345612.11</v>
      </c>
    </row>
    <row r="33" spans="2:3" x14ac:dyDescent="0.25">
      <c r="B33" s="3"/>
      <c r="C33" s="1"/>
    </row>
    <row r="34" spans="2:3" x14ac:dyDescent="0.25">
      <c r="B34" s="2" t="s">
        <v>21</v>
      </c>
      <c r="C34" s="1"/>
    </row>
    <row r="35" spans="2:3" x14ac:dyDescent="0.25">
      <c r="B35" s="2" t="s">
        <v>22</v>
      </c>
      <c r="C35" s="10">
        <f>+C26-C31</f>
        <v>2544247664.2950001</v>
      </c>
    </row>
    <row r="36" spans="2:3" ht="15.75" thickBot="1" x14ac:dyDescent="0.3">
      <c r="B36" s="2" t="s">
        <v>23</v>
      </c>
      <c r="C36" s="9">
        <f>+C31+C35</f>
        <v>2669593276.4050002</v>
      </c>
    </row>
    <row r="37" spans="2:3" ht="15.75" thickTop="1" x14ac:dyDescent="0.25">
      <c r="B37" s="3"/>
      <c r="C37" s="1"/>
    </row>
    <row r="38" spans="2:3" x14ac:dyDescent="0.25">
      <c r="B38" s="3"/>
      <c r="C38" s="1"/>
    </row>
    <row r="39" spans="2:3" x14ac:dyDescent="0.25">
      <c r="B39" s="3"/>
      <c r="C39" s="1"/>
    </row>
    <row r="41" spans="2:3" x14ac:dyDescent="0.25">
      <c r="B41" s="11" t="s">
        <v>24</v>
      </c>
      <c r="C41" s="12" t="s">
        <v>25</v>
      </c>
    </row>
    <row r="42" spans="2:3" x14ac:dyDescent="0.25">
      <c r="B42" s="13" t="s">
        <v>27</v>
      </c>
      <c r="C42" s="14" t="s">
        <v>26</v>
      </c>
    </row>
  </sheetData>
  <sheetProtection algorithmName="SHA-512" hashValue="t2T8yIeWGaIB/sOS2yrBy6yEOQB/593LFRJSsXzdbvwScNCurO4mA2e+DfphcFXh57VRZuUGa7TvvYh91GQFmA==" saltValue="3uNhi/MMGo7oFTLkxKDg/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E26" sqref="E26:H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2023-06-14T20:49:40Z</cp:lastPrinted>
  <dcterms:created xsi:type="dcterms:W3CDTF">2023-06-14T19:55:35Z</dcterms:created>
  <dcterms:modified xsi:type="dcterms:W3CDTF">2023-06-14T20:50:25Z</dcterms:modified>
</cp:coreProperties>
</file>