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3\Transparencia\BALANCES NUEVOS DIC.22 DIC. 23\"/>
    </mc:Choice>
  </mc:AlternateContent>
  <xr:revisionPtr revIDLastSave="0" documentId="13_ncr:1_{03A3A549-DA8E-4A98-89B1-F384567CD46B}" xr6:coauthVersionLast="47" xr6:coauthVersionMax="47" xr10:uidLastSave="{00000000-0000-0000-0000-000000000000}"/>
  <bookViews>
    <workbookView xWindow="-120" yWindow="-120" windowWidth="29040" windowHeight="15840" xr2:uid="{9C656854-E607-4B82-8D7E-7E7DE8FB1B66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25" i="1"/>
  <c r="C19" i="1"/>
  <c r="C26" i="1" l="1"/>
  <c r="C35" i="1" s="1"/>
  <c r="C36" i="1" s="1"/>
  <c r="C32" i="1"/>
</calcChain>
</file>

<file path=xl/sharedStrings.xml><?xml version="1.0" encoding="utf-8"?>
<sst xmlns="http://schemas.openxmlformats.org/spreadsheetml/2006/main" count="30" uniqueCount="30">
  <si>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</si>
  <si>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</si>
  <si>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</si>
  <si>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</si>
  <si>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</si>
  <si>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</si>
  <si>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>INVENTARIOS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</si>
  <si>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</si>
  <si>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</si>
  <si>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</si>
  <si>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</si>
  <si>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</si>
  <si>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</si>
  <si>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</si>
  <si>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</si>
  <si>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</si>
  <si>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</si>
  <si>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CUENTAS POR PAGAR A CORTO PLAZO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</si>
  <si>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</si>
  <si>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</si>
  <si>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</si>
  <si>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</si>
  <si>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</si>
  <si>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 xml:space="preserve"> Carlixta de la Rosa </t>
  </si>
  <si>
    <t xml:space="preserve">                                             Jose E. Jimenez </t>
  </si>
  <si>
    <t xml:space="preserve">                                                   Enc. Financiero</t>
  </si>
  <si>
    <t xml:space="preserve"> Enc. de  Contabilidad  </t>
  </si>
  <si>
    <t>FIDEICOMISO DE ADMINISTRACION (BANRESERVAS)</t>
  </si>
  <si>
    <t>FC 14/07/2023</t>
  </si>
  <si>
    <t>Al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</si>
</sst>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1" fillId="0" borderId="0" xfId="0" applyNumberFormat="1" applyFont="1"/>
    <xf numFmtId="0" fontId="2" fillId="0" borderId="0" xfId="0" applyFont="1"/>
    <xf numFmtId="0" fontId="1" fillId="0" borderId="0" xfId="0" applyFont="1"/>
    <xf numFmtId="4" fontId="1" fillId="2" borderId="0" xfId="0" applyNumberFormat="1" applyFont="1" applyFill="1"/>
    <xf numFmtId="4" fontId="1" fillId="2" borderId="1" xfId="0" applyNumberFormat="1" applyFont="1" applyFill="1" applyBorder="1"/>
    <xf numFmtId="4" fontId="2" fillId="0" borderId="2" xfId="0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2" fillId="0" borderId="3" xfId="0" applyNumberFormat="1" applyFont="1" applyBorder="1"/>
    <xf numFmtId="4" fontId="2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5" fillId="0" borderId="0" xfId="0" applyNumberFormat="1" applyFont="1" applyAlignment="1">
      <alignment horizontal="right"/>
    </xf>
    <xf numFmtId="4" fontId="0" fillId="0" borderId="0" xfId="0" applyNumberFormat="1"/>
    <xf numFmtId="4" fontId="0" fillId="0" borderId="0" xfId="0" applyNumberForma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57151</xdr:rowOff>
    </xdr:from>
    <xdr:to>
      <xdr:col>1</xdr:col>
      <xdr:colOff>2733675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089F-D2B2-44C2-AD37-4F1F28C5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47651"/>
          <a:ext cx="2657475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J41"/>
  <sheetViews>
    <sheetView tabSelected="1" workbookViewId="0">
      <selection activeCell="F19" sqref="F19"/>
    </sheetView>
  </sheetViews>
  <sheetFormatPr baseColWidth="10" defaultRowHeight="15" x14ac:dyDescent="0.25"/>
  <cols>
    <col min="1" max="1" width="4.42578125" customWidth="1"/>
    <col min="2" max="2" width="44" customWidth="1"/>
    <col min="3" max="3" width="21" customWidth="1"/>
    <col min="5" max="5" width="13.7109375" bestFit="1" customWidth="1"/>
  </cols>
  <sheetData>
    <row r="6" spans="2:10" x14ac:dyDescent="0.25">
      <c r="C6" s="15"/>
    </row>
    <row r="7" spans="2:10" x14ac:dyDescent="0.25">
      <c r="C7" s="16" t="s">
        <v>28</v>
      </c>
    </row>
    <row r="8" spans="2:10" x14ac:dyDescent="0.25">
      <c r="B8" s="2" t="s">
        <v>0</v>
      </c>
      <c r="C8" s="1"/>
    </row>
    <row r="9" spans="2:10" x14ac:dyDescent="0.25">
      <c r="B9" s="2" t="s">
        <v>29</v>
      </c>
      <c r="C9" s="1"/>
    </row>
    <row r="10" spans="2:10" x14ac:dyDescent="0.25">
      <c r="B10" s="2" t="s">
        <v>1</v>
      </c>
      <c r="C10" s="1"/>
    </row>
    <row r="11" spans="2:10" x14ac:dyDescent="0.25">
      <c r="B11" s="3"/>
      <c r="C11" s="1"/>
    </row>
    <row r="12" spans="2:10" x14ac:dyDescent="0.25">
      <c r="B12" s="2" t="s">
        <v>2</v>
      </c>
      <c r="C12" s="2"/>
    </row>
    <row r="13" spans="2:10" x14ac:dyDescent="0.25">
      <c r="B13" s="2" t="s">
        <v>3</v>
      </c>
      <c r="C13" s="1"/>
    </row>
    <row r="14" spans="2:10" x14ac:dyDescent="0.25">
      <c r="B14" s="3" t="s">
        <v>4</v>
      </c>
      <c r="C14" s="1">
        <v>14410015.129999999</v>
      </c>
    </row>
    <row r="15" spans="2:10" x14ac:dyDescent="0.25">
      <c r="B15" s="3" t="s">
        <v>27</v>
      </c>
      <c r="C15" s="1">
        <v>14379839.27</v>
      </c>
      <c r="E15" s="18"/>
      <c r="F15" s="19"/>
    </row>
    <row r="16" spans="2:10" x14ac:dyDescent="0.25">
      <c r="B16" s="3" t="s">
        <v>5</v>
      </c>
      <c r="C16" s="1">
        <v>20696991.539999999</v>
      </c>
      <c r="E16" s="18"/>
      <c r="F16" s="18"/>
      <c r="J16" s="17"/>
    </row>
    <row r="17" spans="2:6" x14ac:dyDescent="0.25">
      <c r="B17" s="3" t="s">
        <v>6</v>
      </c>
      <c r="C17" s="4">
        <v>30168911.109999999</v>
      </c>
      <c r="E17" s="18"/>
      <c r="F17" s="19"/>
    </row>
    <row r="18" spans="2:6" x14ac:dyDescent="0.25">
      <c r="B18" s="3" t="s">
        <v>7</v>
      </c>
      <c r="C18" s="5">
        <v>116828233.37</v>
      </c>
      <c r="E18" s="19"/>
      <c r="F18" s="19"/>
    </row>
    <row r="19" spans="2:6" x14ac:dyDescent="0.25">
      <c r="B19" s="2" t="s">
        <v>8</v>
      </c>
      <c r="C19" s="6">
        <f>+SUM(C14:C18)</f>
        <v>196483990.42000002</v>
      </c>
      <c r="E19" s="17"/>
    </row>
    <row r="20" spans="2:6" x14ac:dyDescent="0.25">
      <c r="B20" s="3"/>
      <c r="C20" s="1"/>
      <c r="E20" s="17"/>
    </row>
    <row r="21" spans="2:6" x14ac:dyDescent="0.25">
      <c r="B21" s="2" t="s">
        <v>9</v>
      </c>
      <c r="C21" s="1"/>
    </row>
    <row r="22" spans="2:6" x14ac:dyDescent="0.25">
      <c r="B22" s="3" t="s">
        <v>10</v>
      </c>
      <c r="C22" s="4">
        <v>2429895772.5999999</v>
      </c>
    </row>
    <row r="23" spans="2:6" ht="14.25" customHeight="1" x14ac:dyDescent="0.25">
      <c r="B23" s="3" t="s">
        <v>11</v>
      </c>
      <c r="C23" s="5">
        <v>50676459.299999997</v>
      </c>
    </row>
    <row r="24" spans="2:6" hidden="1" x14ac:dyDescent="0.25">
      <c r="B24" s="3" t="s">
        <v>12</v>
      </c>
      <c r="C24" s="7">
        <v>0</v>
      </c>
    </row>
    <row r="25" spans="2:6" x14ac:dyDescent="0.25">
      <c r="B25" s="2" t="s">
        <v>13</v>
      </c>
      <c r="C25" s="8">
        <f>+C22+C23+C24</f>
        <v>2480572231.9000001</v>
      </c>
    </row>
    <row r="26" spans="2:6" ht="15.75" thickBot="1" x14ac:dyDescent="0.3">
      <c r="B26" s="2" t="s">
        <v>14</v>
      </c>
      <c r="C26" s="9">
        <f>+C19+C25</f>
        <v>2677056222.3200002</v>
      </c>
    </row>
    <row r="27" spans="2:6" ht="15.75" thickTop="1" x14ac:dyDescent="0.25">
      <c r="B27" s="2"/>
      <c r="C27" s="10"/>
    </row>
    <row r="28" spans="2:6" x14ac:dyDescent="0.25">
      <c r="B28" s="2" t="s">
        <v>15</v>
      </c>
      <c r="C28" s="1"/>
    </row>
    <row r="29" spans="2:6" x14ac:dyDescent="0.25">
      <c r="B29" s="2" t="s">
        <v>16</v>
      </c>
      <c r="C29" s="10"/>
    </row>
    <row r="30" spans="2:6" x14ac:dyDescent="0.25">
      <c r="B30" s="3" t="s">
        <v>17</v>
      </c>
      <c r="C30" s="4">
        <v>117107139.65000001</v>
      </c>
    </row>
    <row r="31" spans="2:6" x14ac:dyDescent="0.25">
      <c r="B31" s="2" t="s">
        <v>18</v>
      </c>
      <c r="C31" s="6">
        <f>+SUM(C30:C30)</f>
        <v>117107139.65000001</v>
      </c>
    </row>
    <row r="32" spans="2:6" x14ac:dyDescent="0.25">
      <c r="B32" s="2" t="s">
        <v>19</v>
      </c>
      <c r="C32" s="6">
        <f>+C31</f>
        <v>117107139.65000001</v>
      </c>
    </row>
    <row r="33" spans="2:3" x14ac:dyDescent="0.25">
      <c r="B33" s="3"/>
      <c r="C33" s="1"/>
    </row>
    <row r="34" spans="2:3" x14ac:dyDescent="0.25">
      <c r="B34" s="2" t="s">
        <v>20</v>
      </c>
      <c r="C34" s="1"/>
    </row>
    <row r="35" spans="2:3" x14ac:dyDescent="0.25">
      <c r="B35" s="2" t="s">
        <v>21</v>
      </c>
      <c r="C35" s="10">
        <f>+C26-C31</f>
        <v>2559949082.6700001</v>
      </c>
    </row>
    <row r="36" spans="2:3" ht="15.75" thickBot="1" x14ac:dyDescent="0.3">
      <c r="B36" s="2" t="s">
        <v>22</v>
      </c>
      <c r="C36" s="9">
        <f>+C31+C35</f>
        <v>2677056222.3200002</v>
      </c>
    </row>
    <row r="37" spans="2:3" ht="15.75" thickTop="1" x14ac:dyDescent="0.25">
      <c r="B37" s="3"/>
      <c r="C37" s="1"/>
    </row>
    <row r="38" spans="2:3" x14ac:dyDescent="0.25">
      <c r="B38" s="3"/>
      <c r="C38" s="1"/>
    </row>
    <row r="40" spans="2:3" x14ac:dyDescent="0.25">
      <c r="B40" s="11" t="s">
        <v>23</v>
      </c>
      <c r="C40" s="12" t="s">
        <v>24</v>
      </c>
    </row>
    <row r="41" spans="2:3" x14ac:dyDescent="0.25">
      <c r="B41" s="13" t="s">
        <v>26</v>
      </c>
      <c r="C41" s="14" t="s">
        <v>25</v>
      </c>
    </row>
  </sheetData>
  <sheetProtection algorithmName="SHA-512" hashValue="pqPvahgV9GIpqdUkgXom4bol1l7G7vpOSXEUyVNGvbn4dN8bNaaTe9mMGyAbI59MeiISVGPrt4EkxVMyC2OCNA==" saltValue="5ohfe7qM4QEYu0I5SSsKm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FEB7-99DE-4FDC-96D5-0AA47E299F48}">
  <dimension ref="A1"/>
  <sheetViews>
    <sheetView workbookViewId="0">
      <selection activeCell="E26" sqref="E26:H2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2023-07-17T20:46:28Z</cp:lastPrinted>
  <dcterms:created xsi:type="dcterms:W3CDTF">2023-06-14T19:55:35Z</dcterms:created>
  <dcterms:modified xsi:type="dcterms:W3CDTF">2023-07-17T20:48:42Z</dcterms:modified>
</cp:coreProperties>
</file>