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3\Transparencia\BALANCES NUEVOS DIC.22 DIC. 23\"/>
    </mc:Choice>
  </mc:AlternateContent>
  <xr:revisionPtr revIDLastSave="0" documentId="13_ncr:1_{F9024C7F-9CA8-426F-886C-2AABDFCB54BD}" xr6:coauthVersionLast="47" xr6:coauthVersionMax="47" xr10:uidLastSave="{00000000-0000-0000-0000-000000000000}"/>
  <bookViews>
    <workbookView xWindow="-120" yWindow="-120" windowWidth="29040" windowHeight="15840" xr2:uid="{9C656854-E607-4B82-8D7E-7E7DE8FB1B66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6" i="1" l="1"/>
  <c r="C20" i="1"/>
  <c r="C27" i="1" s="1"/>
  <c r="C37" i="1" l="1"/>
  <c r="C38" i="1" s="1"/>
  <c r="C34" i="1"/>
</calcChain>
</file>

<file path=xl/sharedStrings.xml><?xml version="1.0" encoding="utf-8"?>
<sst xmlns="http://schemas.openxmlformats.org/spreadsheetml/2006/main" count="31" uniqueCount="31">
  <si>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</si>
  <si>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</si>
  <si>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</si>
  <si>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</si>
  <si>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</si>
  <si>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</si>
  <si>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>INVENTARIOS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</si>
  <si>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</si>
  <si>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</si>
  <si>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</si>
  <si>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</si>
  <si>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</si>
  <si>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</si>
  <si>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</si>
  <si>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</si>
  <si>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</si>
  <si>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</si>
  <si>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</si>
  <si>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</si>
  <si>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</si>
  <si>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</si>
  <si>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</si>
  <si>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FIDEICOMISO DE ADMINISTRACION (BANRESERVAS)</t>
  </si>
  <si>
    <t>430-01055-3</t>
  </si>
  <si>
    <t xml:space="preserve">Lic. Carlixta de la Rosa </t>
  </si>
  <si>
    <t xml:space="preserve">Enc.Div.de Contabilidad </t>
  </si>
  <si>
    <t xml:space="preserve">Enc. Financiero </t>
  </si>
  <si>
    <t xml:space="preserve">José E. Jiménez </t>
  </si>
  <si>
    <t>Al 31/08/2023</t>
  </si>
  <si>
    <t xml:space="preserve">OTROS PASIVOS CORRIENTES </t>
  </si>
  <si>
    <t xml:space="preserve">CUENTAS POR PAGAR  PROVEEDORES A CORTO PLAZO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</si>
</sst>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1" fillId="0" borderId="0" xfId="0" applyNumberFormat="1" applyFont="1"/>
    <xf numFmtId="0" fontId="2" fillId="0" borderId="0" xfId="0" applyFont="1"/>
    <xf numFmtId="0" fontId="1" fillId="0" borderId="0" xfId="0" applyFont="1"/>
    <xf numFmtId="4" fontId="1" fillId="2" borderId="0" xfId="0" applyNumberFormat="1" applyFont="1" applyFill="1"/>
    <xf numFmtId="4" fontId="1" fillId="2" borderId="1" xfId="0" applyNumberFormat="1" applyFont="1" applyFill="1" applyBorder="1"/>
    <xf numFmtId="4" fontId="2" fillId="0" borderId="2" xfId="0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2" fillId="0" borderId="3" xfId="0" applyNumberFormat="1" applyFont="1" applyBorder="1"/>
    <xf numFmtId="4" fontId="2" fillId="0" borderId="0" xfId="0" applyNumberFormat="1" applyFont="1"/>
    <xf numFmtId="0" fontId="0" fillId="0" borderId="0" xfId="0" applyAlignment="1">
      <alignment horizontal="right"/>
    </xf>
    <xf numFmtId="14" fontId="3" fillId="0" borderId="0" xfId="0" applyNumberFormat="1" applyFont="1" applyAlignment="1">
      <alignment horizontal="right"/>
    </xf>
    <xf numFmtId="4" fontId="0" fillId="0" borderId="0" xfId="0" applyNumberForma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57151</xdr:rowOff>
    </xdr:from>
    <xdr:to>
      <xdr:col>1</xdr:col>
      <xdr:colOff>2733675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089F-D2B2-44C2-AD37-4F1F28C5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47651"/>
          <a:ext cx="2657475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I45"/>
  <sheetViews>
    <sheetView tabSelected="1" workbookViewId="0">
      <selection activeCell="E19" sqref="E19"/>
    </sheetView>
  </sheetViews>
  <sheetFormatPr baseColWidth="10" defaultRowHeight="15" x14ac:dyDescent="0.25"/>
  <cols>
    <col min="1" max="1" width="4.42578125" customWidth="1"/>
    <col min="2" max="2" width="46.140625" customWidth="1"/>
    <col min="3" max="3" width="21" customWidth="1"/>
    <col min="4" max="4" width="15.28515625" bestFit="1" customWidth="1"/>
    <col min="5" max="5" width="11.7109375" bestFit="1" customWidth="1"/>
    <col min="9" max="9" width="12.7109375" bestFit="1" customWidth="1"/>
  </cols>
  <sheetData>
    <row r="6" spans="2:4" x14ac:dyDescent="0.25">
      <c r="C6" s="11"/>
    </row>
    <row r="7" spans="2:4" x14ac:dyDescent="0.25">
      <c r="C7" s="12"/>
    </row>
    <row r="8" spans="2:4" x14ac:dyDescent="0.25">
      <c r="B8" t="s">
        <v>23</v>
      </c>
      <c r="C8" s="12">
        <v>45182</v>
      </c>
    </row>
    <row r="9" spans="2:4" x14ac:dyDescent="0.25">
      <c r="B9" s="2" t="s">
        <v>0</v>
      </c>
      <c r="C9" s="1"/>
    </row>
    <row r="10" spans="2:4" x14ac:dyDescent="0.25">
      <c r="B10" s="2" t="s">
        <v>28</v>
      </c>
      <c r="C10" s="1"/>
    </row>
    <row r="11" spans="2:4" x14ac:dyDescent="0.25">
      <c r="B11" s="2" t="s">
        <v>1</v>
      </c>
      <c r="C11" s="1"/>
    </row>
    <row r="12" spans="2:4" x14ac:dyDescent="0.25">
      <c r="B12" s="3"/>
      <c r="C12" s="1"/>
    </row>
    <row r="13" spans="2:4" x14ac:dyDescent="0.25">
      <c r="B13" s="2" t="s">
        <v>2</v>
      </c>
      <c r="C13" s="2"/>
    </row>
    <row r="14" spans="2:4" x14ac:dyDescent="0.25">
      <c r="B14" s="2" t="s">
        <v>3</v>
      </c>
      <c r="C14" s="1"/>
    </row>
    <row r="15" spans="2:4" x14ac:dyDescent="0.25">
      <c r="B15" s="3" t="s">
        <v>4</v>
      </c>
      <c r="C15" s="1">
        <v>16139963</v>
      </c>
    </row>
    <row r="16" spans="2:4" x14ac:dyDescent="0.25">
      <c r="B16" s="3" t="s">
        <v>22</v>
      </c>
      <c r="C16" s="1">
        <v>12210412</v>
      </c>
      <c r="D16" s="13"/>
    </row>
    <row r="17" spans="2:9" x14ac:dyDescent="0.25">
      <c r="B17" s="3" t="s">
        <v>5</v>
      </c>
      <c r="C17" s="1">
        <v>27173679</v>
      </c>
      <c r="D17" s="13"/>
      <c r="E17" s="13"/>
      <c r="I17" s="13"/>
    </row>
    <row r="18" spans="2:9" x14ac:dyDescent="0.25">
      <c r="B18" s="3" t="s">
        <v>6</v>
      </c>
      <c r="C18" s="4">
        <v>30496845</v>
      </c>
      <c r="D18" s="13"/>
    </row>
    <row r="19" spans="2:9" x14ac:dyDescent="0.25">
      <c r="B19" s="3" t="s">
        <v>7</v>
      </c>
      <c r="C19" s="5">
        <v>110745692</v>
      </c>
    </row>
    <row r="20" spans="2:9" x14ac:dyDescent="0.25">
      <c r="B20" s="2" t="s">
        <v>8</v>
      </c>
      <c r="C20" s="6">
        <f>+SUM(C15:C19)</f>
        <v>196766591</v>
      </c>
      <c r="D20" s="13"/>
    </row>
    <row r="21" spans="2:9" x14ac:dyDescent="0.25">
      <c r="B21" s="3"/>
      <c r="C21" s="1"/>
      <c r="D21" s="13"/>
    </row>
    <row r="22" spans="2:9" x14ac:dyDescent="0.25">
      <c r="B22" s="2" t="s">
        <v>9</v>
      </c>
      <c r="C22" s="1"/>
    </row>
    <row r="23" spans="2:9" x14ac:dyDescent="0.25">
      <c r="B23" s="3" t="s">
        <v>10</v>
      </c>
      <c r="C23" s="4">
        <v>2435652517</v>
      </c>
    </row>
    <row r="24" spans="2:9" ht="14.25" customHeight="1" x14ac:dyDescent="0.25">
      <c r="B24" s="3" t="s">
        <v>11</v>
      </c>
      <c r="C24" s="5">
        <v>50676459</v>
      </c>
    </row>
    <row r="25" spans="2:9" hidden="1" x14ac:dyDescent="0.25">
      <c r="B25" s="3" t="s">
        <v>12</v>
      </c>
      <c r="C25" s="7"/>
    </row>
    <row r="26" spans="2:9" x14ac:dyDescent="0.25">
      <c r="B26" s="2" t="s">
        <v>13</v>
      </c>
      <c r="C26" s="8">
        <f>+C23+C24</f>
        <v>2486328976</v>
      </c>
    </row>
    <row r="27" spans="2:9" ht="15.75" thickBot="1" x14ac:dyDescent="0.3">
      <c r="B27" s="2" t="s">
        <v>14</v>
      </c>
      <c r="C27" s="9">
        <f>+C20+C26</f>
        <v>2683095567</v>
      </c>
      <c r="D27" s="13"/>
    </row>
    <row r="28" spans="2:9" ht="15.75" thickTop="1" x14ac:dyDescent="0.25">
      <c r="B28" s="2"/>
      <c r="C28" s="10"/>
      <c r="I28" s="13"/>
    </row>
    <row r="29" spans="2:9" x14ac:dyDescent="0.25">
      <c r="B29" s="2" t="s">
        <v>15</v>
      </c>
      <c r="C29" s="1"/>
    </row>
    <row r="30" spans="2:9" x14ac:dyDescent="0.25">
      <c r="B30" s="2" t="s">
        <v>16</v>
      </c>
      <c r="C30" s="10"/>
    </row>
    <row r="31" spans="2:9" x14ac:dyDescent="0.25">
      <c r="B31" s="3" t="s">
        <v>30</v>
      </c>
      <c r="C31" s="4">
        <v>97393619</v>
      </c>
    </row>
    <row r="32" spans="2:9" x14ac:dyDescent="0.25">
      <c r="B32" t="s">
        <v>29</v>
      </c>
      <c r="C32" s="13">
        <v>1818901</v>
      </c>
    </row>
    <row r="33" spans="2:6" x14ac:dyDescent="0.25">
      <c r="B33" s="2" t="s">
        <v>17</v>
      </c>
      <c r="C33" s="6">
        <f>+C31+C32</f>
        <v>99212520</v>
      </c>
      <c r="E33" s="13"/>
    </row>
    <row r="34" spans="2:6" x14ac:dyDescent="0.25">
      <c r="B34" s="2" t="s">
        <v>18</v>
      </c>
      <c r="C34" s="6">
        <f>+C33</f>
        <v>99212520</v>
      </c>
      <c r="E34" s="13"/>
    </row>
    <row r="35" spans="2:6" x14ac:dyDescent="0.25">
      <c r="B35" s="3"/>
      <c r="C35" s="1"/>
      <c r="E35" s="13"/>
    </row>
    <row r="36" spans="2:6" x14ac:dyDescent="0.25">
      <c r="B36" s="2" t="s">
        <v>19</v>
      </c>
      <c r="C36" s="1"/>
      <c r="F36" s="13"/>
    </row>
    <row r="37" spans="2:6" x14ac:dyDescent="0.25">
      <c r="B37" s="2" t="s">
        <v>20</v>
      </c>
      <c r="C37" s="10">
        <f>+C27-C33</f>
        <v>2583883047</v>
      </c>
    </row>
    <row r="38" spans="2:6" ht="15.75" thickBot="1" x14ac:dyDescent="0.3">
      <c r="B38" s="2" t="s">
        <v>21</v>
      </c>
      <c r="C38" s="9">
        <f>+C33+C37</f>
        <v>2683095567</v>
      </c>
    </row>
    <row r="39" spans="2:6" ht="15.75" thickTop="1" x14ac:dyDescent="0.25">
      <c r="B39" s="3"/>
      <c r="C39" s="1"/>
    </row>
    <row r="44" spans="2:6" x14ac:dyDescent="0.25">
      <c r="B44" s="14" t="s">
        <v>24</v>
      </c>
      <c r="C44" s="15" t="s">
        <v>27</v>
      </c>
    </row>
    <row r="45" spans="2:6" x14ac:dyDescent="0.25">
      <c r="B45" s="16" t="s">
        <v>25</v>
      </c>
      <c r="C45" s="17" t="s">
        <v>26</v>
      </c>
      <c r="D45" s="17"/>
    </row>
  </sheetData>
  <sheetProtection algorithmName="SHA-512" hashValue="spM7O3tFXEqdSOuHY2hEzej6zXlWrbhQbLYYkrfILxh1vf+x80EVNsK5cv6rYW5DYGDqpMSUEqHyRs3zfb2Bsw==" saltValue="gGQ34BTpFVJVxX2bSvoNZ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FEB7-99DE-4FDC-96D5-0AA47E299F48}">
  <dimension ref="A1"/>
  <sheetViews>
    <sheetView workbookViewId="0">
      <selection activeCell="E26" sqref="E26:H2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2023-09-14T20:33:49Z</cp:lastPrinted>
  <dcterms:created xsi:type="dcterms:W3CDTF">2023-06-14T19:55:35Z</dcterms:created>
  <dcterms:modified xsi:type="dcterms:W3CDTF">2023-09-14T20:35:01Z</dcterms:modified>
</cp:coreProperties>
</file>