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1D564FB7-0EB5-4531-9E3A-9D40A18E95AA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<sst xmlns="http://schemas.openxmlformats.org/spreadsheetml/2006/main" count="31" uniqueCount="31">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</sst>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3" fillId="2" borderId="0" xfId="0" applyNumberFormat="1" applyFont="1" applyFill="1"/>
    <xf numFmtId="4" fontId="3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8"/>
  <sheetViews>
    <sheetView tabSelected="1" topLeftCell="A10" workbookViewId="0">
      <selection activeCell="H38" sqref="H38"/>
    </sheetView>
  </sheetViews>
  <sheetFormatPr baseColWidth="10" defaultRowHeight="12.75" x14ac:dyDescent="0.2"/>
  <cols>
    <col min="1" max="1" width="4.42578125" style="2" customWidth="1"/>
    <col min="2" max="2" width="49" style="2" customWidth="1"/>
    <col min="3" max="3" width="16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1.42578125" style="2"/>
    <col min="9" max="9" width="12.7109375" style="2" bestFit="1" customWidth="1"/>
    <col min="10" max="16384" width="11.42578125" style="2"/>
  </cols>
  <sheetData>
    <row r="6" spans="2:3" x14ac:dyDescent="0.2">
      <c r="C6" s="13"/>
    </row>
    <row r="7" spans="2:3" x14ac:dyDescent="0.2">
      <c r="B7" s="3"/>
      <c r="C7" s="14"/>
    </row>
    <row r="8" spans="2:3" x14ac:dyDescent="0.2">
      <c r="B8" s="2" t="s">
        <v>21</v>
      </c>
      <c r="C8" s="14">
        <v>45579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25435924</v>
      </c>
    </row>
    <row r="16" spans="2:3" x14ac:dyDescent="0.2">
      <c r="B16" s="2" t="s">
        <v>27</v>
      </c>
      <c r="C16" s="4">
        <v>13587713</v>
      </c>
    </row>
    <row r="17" spans="2:9" x14ac:dyDescent="0.2">
      <c r="B17" s="2" t="s">
        <v>5</v>
      </c>
      <c r="C17" s="4">
        <v>51321048</v>
      </c>
      <c r="D17" s="4"/>
    </row>
    <row r="18" spans="2:9" x14ac:dyDescent="0.2">
      <c r="B18" s="3" t="s">
        <v>28</v>
      </c>
      <c r="C18" s="4">
        <v>74236122</v>
      </c>
      <c r="D18" s="4"/>
      <c r="E18" s="15"/>
      <c r="F18" s="15"/>
      <c r="G18" s="15"/>
    </row>
    <row r="19" spans="2:9" x14ac:dyDescent="0.2">
      <c r="B19" s="2" t="s">
        <v>6</v>
      </c>
      <c r="C19" s="12">
        <v>133030276</v>
      </c>
    </row>
    <row r="20" spans="2:9" x14ac:dyDescent="0.2">
      <c r="B20" s="1" t="s">
        <v>7</v>
      </c>
      <c r="C20" s="7">
        <f>+SUM(C15:C19)</f>
        <v>297611083</v>
      </c>
      <c r="F20" s="15"/>
    </row>
    <row r="21" spans="2:9" x14ac:dyDescent="0.2">
      <c r="C21" s="4"/>
    </row>
    <row r="22" spans="2:9" x14ac:dyDescent="0.2">
      <c r="B22" s="1" t="s">
        <v>8</v>
      </c>
      <c r="C22" s="4"/>
    </row>
    <row r="23" spans="2:9" x14ac:dyDescent="0.2">
      <c r="B23" s="2" t="s">
        <v>9</v>
      </c>
      <c r="C23" s="4">
        <v>2438919836</v>
      </c>
      <c r="E23" s="15"/>
    </row>
    <row r="24" spans="2:9" ht="14.25" customHeight="1" x14ac:dyDescent="0.2">
      <c r="B24" s="2" t="s">
        <v>10</v>
      </c>
      <c r="C24" s="6">
        <v>39076338</v>
      </c>
    </row>
    <row r="25" spans="2:9" hidden="1" x14ac:dyDescent="0.2">
      <c r="B25" s="2" t="s">
        <v>11</v>
      </c>
      <c r="C25" s="6"/>
    </row>
    <row r="26" spans="2:9" x14ac:dyDescent="0.2">
      <c r="B26" s="1" t="s">
        <v>12</v>
      </c>
      <c r="C26" s="8">
        <f>+C23+C24</f>
        <v>2477996174</v>
      </c>
    </row>
    <row r="27" spans="2:9" ht="13.5" thickBot="1" x14ac:dyDescent="0.25">
      <c r="B27" s="1" t="s">
        <v>13</v>
      </c>
      <c r="C27" s="9">
        <f>+C20+C26</f>
        <v>2775607257</v>
      </c>
    </row>
    <row r="28" spans="2:9" ht="13.5" thickTop="1" x14ac:dyDescent="0.2">
      <c r="B28" s="1"/>
      <c r="C28" s="10"/>
    </row>
    <row r="29" spans="2:9" x14ac:dyDescent="0.2">
      <c r="B29" s="1" t="s">
        <v>14</v>
      </c>
      <c r="C29" s="4"/>
      <c r="D29" s="4"/>
    </row>
    <row r="30" spans="2:9" x14ac:dyDescent="0.2">
      <c r="B30" s="1" t="s">
        <v>15</v>
      </c>
      <c r="C30" s="10"/>
      <c r="D30" s="4"/>
    </row>
    <row r="31" spans="2:9" x14ac:dyDescent="0.2">
      <c r="B31" s="3" t="s">
        <v>24</v>
      </c>
      <c r="C31" s="11">
        <v>49662044</v>
      </c>
      <c r="D31" s="4"/>
      <c r="E31" s="17"/>
      <c r="I31" s="15"/>
    </row>
    <row r="32" spans="2:9" x14ac:dyDescent="0.2">
      <c r="B32" s="2" t="s">
        <v>23</v>
      </c>
      <c r="C32" s="11">
        <v>34387447</v>
      </c>
      <c r="D32" s="4"/>
      <c r="E32" s="15"/>
    </row>
    <row r="33" spans="2:9" x14ac:dyDescent="0.2">
      <c r="B33" s="1" t="s">
        <v>16</v>
      </c>
      <c r="C33" s="7">
        <f>+C31+C32</f>
        <v>84049491</v>
      </c>
      <c r="D33" s="4"/>
      <c r="E33" s="15"/>
    </row>
    <row r="34" spans="2:9" x14ac:dyDescent="0.2">
      <c r="B34" s="1" t="s">
        <v>17</v>
      </c>
      <c r="C34" s="7">
        <f>+C33</f>
        <v>84049491</v>
      </c>
      <c r="D34" s="4"/>
      <c r="E34" s="15"/>
    </row>
    <row r="35" spans="2:9" x14ac:dyDescent="0.2">
      <c r="C35" s="4"/>
      <c r="D35" s="4"/>
      <c r="E35" s="15"/>
    </row>
    <row r="36" spans="2:9" x14ac:dyDescent="0.2">
      <c r="B36" s="1" t="s">
        <v>18</v>
      </c>
      <c r="C36" s="4"/>
      <c r="E36" s="15"/>
    </row>
    <row r="37" spans="2:9" x14ac:dyDescent="0.2">
      <c r="B37" s="1" t="s">
        <v>19</v>
      </c>
      <c r="C37" s="10">
        <f>+C27-C33</f>
        <v>2691557766</v>
      </c>
      <c r="E37" s="15"/>
    </row>
    <row r="38" spans="2:9" ht="13.5" thickBot="1" x14ac:dyDescent="0.25">
      <c r="B38" s="1" t="s">
        <v>20</v>
      </c>
      <c r="C38" s="9">
        <f>+C33+C37</f>
        <v>2775607257</v>
      </c>
    </row>
    <row r="39" spans="2:9" s="3" customFormat="1" ht="13.5" customHeight="1" thickTop="1" x14ac:dyDescent="0.2">
      <c r="C39" s="4"/>
      <c r="E39" s="4"/>
    </row>
    <row r="40" spans="2:9" hidden="1" x14ac:dyDescent="0.2">
      <c r="C40" s="4"/>
    </row>
    <row r="41" spans="2:9" hidden="1" x14ac:dyDescent="0.2">
      <c r="C41" s="4"/>
    </row>
    <row r="42" spans="2:9" ht="6.75" customHeight="1" x14ac:dyDescent="0.2">
      <c r="C42" s="4"/>
    </row>
    <row r="43" spans="2:9" ht="6.75" customHeight="1" x14ac:dyDescent="0.2">
      <c r="C43" s="4"/>
    </row>
    <row r="44" spans="2:9" ht="6.75" customHeight="1" x14ac:dyDescent="0.2">
      <c r="C44" s="4"/>
    </row>
    <row r="45" spans="2:9" ht="6.75" customHeight="1" x14ac:dyDescent="0.2">
      <c r="C45" s="4"/>
    </row>
    <row r="46" spans="2:9" ht="26.25" customHeight="1" x14ac:dyDescent="0.2">
      <c r="I46" s="15"/>
    </row>
    <row r="47" spans="2:9" x14ac:dyDescent="0.2">
      <c r="B47" s="16" t="s">
        <v>26</v>
      </c>
      <c r="C47" s="5" t="s">
        <v>25</v>
      </c>
    </row>
    <row r="48" spans="2:9" x14ac:dyDescent="0.2">
      <c r="B48" s="2" t="s">
        <v>29</v>
      </c>
      <c r="C48" s="3" t="s">
        <v>22</v>
      </c>
    </row>
  </sheetData>
  <sheetProtection algorithmName="SHA-512" hashValue="i93q0yI0eHAkJkNX3MUKsMNsOx3oqVecOXK9f0P2QM5n4oyTEn0i6z0OR7DKQvJlKQG7m9x4NgDRiAHv/ztwwA==" saltValue="20/2SUihiz+IttMwUEPPu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2024-10-14T19:01:14Z</cp:lastPrinted>
  <dcterms:created xsi:type="dcterms:W3CDTF">2023-06-14T19:55:35Z</dcterms:created>
  <dcterms:modified xsi:type="dcterms:W3CDTF">2024-10-14T19:02:12Z</dcterms:modified>
</cp:coreProperties>
</file>