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Noviembre 2024\"/>
    </mc:Choice>
  </mc:AlternateContent>
  <xr:revisionPtr revIDLastSave="0" documentId="13_ncr:1_{DC43FBC5-99CC-46A8-B3F8-D32A0903BDB7}" xr6:coauthVersionLast="47" xr6:coauthVersionMax="47" xr10:uidLastSave="{00000000-0000-0000-0000-000000000000}"/>
  <bookViews>
    <workbookView xWindow="14190" yWindow="0" windowWidth="14610" windowHeight="15480" xr2:uid="{9C656854-E607-4B82-8D7E-7E7DE8FB1B66}"/>
  </bookViews>
  <sheets>
    <sheet name="qb" sheetId="1" r:id="rId1"/>
  </sheets>
  <definedNames>
    <definedName name="_xlnm.Print_Area" localSheetId="0">qb!$A$1:$E$45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17" i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<sst xmlns="http://schemas.openxmlformats.org/spreadsheetml/2006/main" count="31" uniqueCount="31">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</sst>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3" fillId="2" borderId="0" xfId="0" applyNumberFormat="1" applyFont="1" applyFill="1"/>
    <xf numFmtId="4" fontId="3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39" fontId="5" fillId="0" borderId="0" xfId="0" applyNumberFormat="1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8A7D213-0A0F-418A-AEFA-8EF335F7F0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5"/>
  <sheetViews>
    <sheetView tabSelected="1" view="pageBreakPreview" zoomScaleNormal="100" zoomScaleSheetLayoutView="100" workbookViewId="0">
      <selection activeCell="F7" sqref="F7"/>
    </sheetView>
  </sheetViews>
  <sheetFormatPr baseColWidth="10" defaultRowHeight="12.75" x14ac:dyDescent="0.2"/>
  <cols>
    <col min="1" max="1" width="4.42578125" style="2" customWidth="1"/>
    <col min="2" max="2" width="49.85546875" style="2" customWidth="1"/>
    <col min="3" max="3" width="16.140625" style="3" customWidth="1"/>
    <col min="4" max="4" width="7.85546875" style="3" customWidth="1"/>
    <col min="5" max="5" width="4.7109375" style="2" customWidth="1"/>
    <col min="6" max="6" width="12.7109375" style="2" bestFit="1" customWidth="1"/>
    <col min="7" max="7" width="12.85546875" style="2" bestFit="1" customWidth="1"/>
    <col min="8" max="8" width="11.42578125" style="2"/>
    <col min="9" max="9" width="12.7109375" style="2" bestFit="1" customWidth="1"/>
    <col min="10" max="16384" width="11.42578125" style="2"/>
  </cols>
  <sheetData>
    <row r="6" spans="2:3" x14ac:dyDescent="0.2">
      <c r="C6" s="13"/>
    </row>
    <row r="7" spans="2:3" x14ac:dyDescent="0.2">
      <c r="B7" s="3"/>
      <c r="C7" s="14"/>
    </row>
    <row r="8" spans="2:3" x14ac:dyDescent="0.2">
      <c r="B8" s="2" t="s">
        <v>21</v>
      </c>
      <c r="C8" s="14">
        <v>45638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4"/>
    </row>
    <row r="15" spans="2:3" x14ac:dyDescent="0.2">
      <c r="B15" s="2" t="s">
        <v>4</v>
      </c>
      <c r="C15" s="4">
        <v>25655577</v>
      </c>
    </row>
    <row r="16" spans="2:3" x14ac:dyDescent="0.2">
      <c r="B16" s="2" t="s">
        <v>27</v>
      </c>
      <c r="C16" s="4">
        <v>13840846</v>
      </c>
    </row>
    <row r="17" spans="2:9" x14ac:dyDescent="0.2">
      <c r="B17" s="2" t="s">
        <v>5</v>
      </c>
      <c r="C17" s="4">
        <f>36041740+43873670</f>
        <v>79915410</v>
      </c>
      <c r="D17" s="4"/>
    </row>
    <row r="18" spans="2:9" x14ac:dyDescent="0.2">
      <c r="B18" s="3" t="s">
        <v>28</v>
      </c>
      <c r="C18" s="4">
        <v>77878481</v>
      </c>
      <c r="D18" s="4"/>
      <c r="E18" s="15"/>
      <c r="F18" s="15"/>
      <c r="G18" s="15"/>
    </row>
    <row r="19" spans="2:9" x14ac:dyDescent="0.2">
      <c r="B19" s="2" t="s">
        <v>6</v>
      </c>
      <c r="C19" s="12">
        <v>95800147</v>
      </c>
      <c r="F19" s="15"/>
    </row>
    <row r="20" spans="2:9" x14ac:dyDescent="0.2">
      <c r="B20" s="1" t="s">
        <v>7</v>
      </c>
      <c r="C20" s="7">
        <f>+SUM(C15:C19)</f>
        <v>293090461</v>
      </c>
      <c r="F20" s="15"/>
    </row>
    <row r="21" spans="2:9" x14ac:dyDescent="0.2">
      <c r="C21" s="4"/>
    </row>
    <row r="22" spans="2:9" x14ac:dyDescent="0.2">
      <c r="B22" s="1" t="s">
        <v>8</v>
      </c>
      <c r="C22" s="4"/>
    </row>
    <row r="23" spans="2:9" x14ac:dyDescent="0.2">
      <c r="B23" s="2" t="s">
        <v>9</v>
      </c>
      <c r="C23" s="4">
        <v>2371511244</v>
      </c>
      <c r="E23" s="15"/>
      <c r="G23" s="15"/>
    </row>
    <row r="24" spans="2:9" ht="14.25" customHeight="1" x14ac:dyDescent="0.2">
      <c r="B24" s="2" t="s">
        <v>10</v>
      </c>
      <c r="C24" s="6">
        <v>38264037</v>
      </c>
    </row>
    <row r="25" spans="2:9" hidden="1" x14ac:dyDescent="0.2">
      <c r="B25" s="2" t="s">
        <v>11</v>
      </c>
      <c r="C25" s="6"/>
    </row>
    <row r="26" spans="2:9" x14ac:dyDescent="0.2">
      <c r="B26" s="1" t="s">
        <v>12</v>
      </c>
      <c r="C26" s="8">
        <f>+C23+C24</f>
        <v>2409775281</v>
      </c>
    </row>
    <row r="27" spans="2:9" ht="13.5" thickBot="1" x14ac:dyDescent="0.25">
      <c r="B27" s="1" t="s">
        <v>13</v>
      </c>
      <c r="C27" s="9">
        <f>+C20+C26</f>
        <v>2702865742</v>
      </c>
    </row>
    <row r="28" spans="2:9" ht="13.5" thickTop="1" x14ac:dyDescent="0.2">
      <c r="B28" s="1"/>
      <c r="C28" s="10"/>
    </row>
    <row r="29" spans="2:9" x14ac:dyDescent="0.2">
      <c r="B29" s="1" t="s">
        <v>14</v>
      </c>
      <c r="C29" s="4"/>
      <c r="D29" s="4"/>
    </row>
    <row r="30" spans="2:9" x14ac:dyDescent="0.2">
      <c r="B30" s="1" t="s">
        <v>15</v>
      </c>
      <c r="C30" s="10"/>
      <c r="D30" s="4"/>
    </row>
    <row r="31" spans="2:9" x14ac:dyDescent="0.2">
      <c r="B31" s="3" t="s">
        <v>24</v>
      </c>
      <c r="C31" s="4">
        <v>81633041</v>
      </c>
      <c r="D31" s="4"/>
      <c r="E31" s="17"/>
      <c r="I31" s="15"/>
    </row>
    <row r="32" spans="2:9" x14ac:dyDescent="0.2">
      <c r="B32" s="2" t="s">
        <v>23</v>
      </c>
      <c r="C32" s="11">
        <v>7865691</v>
      </c>
      <c r="D32" s="4"/>
      <c r="E32" s="15"/>
    </row>
    <row r="33" spans="2:9" x14ac:dyDescent="0.2">
      <c r="B33" s="1" t="s">
        <v>16</v>
      </c>
      <c r="C33" s="7">
        <f>+C31+C32</f>
        <v>89498732</v>
      </c>
      <c r="D33" s="4"/>
      <c r="E33" s="15"/>
    </row>
    <row r="34" spans="2:9" x14ac:dyDescent="0.2">
      <c r="B34" s="1" t="s">
        <v>17</v>
      </c>
      <c r="C34" s="7">
        <f>+C33</f>
        <v>89498732</v>
      </c>
      <c r="D34" s="4"/>
      <c r="E34" s="15"/>
    </row>
    <row r="35" spans="2:9" x14ac:dyDescent="0.2">
      <c r="C35" s="4"/>
      <c r="D35" s="4"/>
      <c r="E35" s="15"/>
    </row>
    <row r="36" spans="2:9" x14ac:dyDescent="0.2">
      <c r="B36" s="1" t="s">
        <v>18</v>
      </c>
      <c r="C36" s="4"/>
      <c r="E36" s="15"/>
      <c r="I36" s="15"/>
    </row>
    <row r="37" spans="2:9" x14ac:dyDescent="0.2">
      <c r="B37" s="1" t="s">
        <v>19</v>
      </c>
      <c r="C37" s="10">
        <f>+C27-C33</f>
        <v>2613367010</v>
      </c>
      <c r="E37" s="15"/>
      <c r="I37" s="15"/>
    </row>
    <row r="38" spans="2:9" ht="13.5" thickBot="1" x14ac:dyDescent="0.25">
      <c r="B38" s="1" t="s">
        <v>20</v>
      </c>
      <c r="C38" s="9">
        <f>+C33+C37</f>
        <v>2702865742</v>
      </c>
      <c r="I38" s="15"/>
    </row>
    <row r="39" spans="2:9" s="3" customFormat="1" ht="13.5" customHeight="1" thickTop="1" x14ac:dyDescent="0.2">
      <c r="C39" s="4"/>
      <c r="E39" s="4"/>
    </row>
    <row r="40" spans="2:9" hidden="1" x14ac:dyDescent="0.2">
      <c r="C40" s="4"/>
    </row>
    <row r="41" spans="2:9" hidden="1" x14ac:dyDescent="0.2">
      <c r="C41" s="4"/>
    </row>
    <row r="42" spans="2:9" ht="6.75" customHeight="1" x14ac:dyDescent="0.2">
      <c r="C42" s="4"/>
    </row>
    <row r="43" spans="2:9" ht="26.25" customHeight="1" x14ac:dyDescent="0.2">
      <c r="I43" s="15"/>
    </row>
    <row r="44" spans="2:9" x14ac:dyDescent="0.2">
      <c r="B44" s="16" t="s">
        <v>26</v>
      </c>
      <c r="C44" s="5" t="s">
        <v>25</v>
      </c>
    </row>
    <row r="45" spans="2:9" x14ac:dyDescent="0.2">
      <c r="B45" s="2" t="s">
        <v>29</v>
      </c>
      <c r="C45" s="3" t="s">
        <v>22</v>
      </c>
    </row>
  </sheetData>
  <sheetProtection algorithmName="SHA-512" hashValue="SGCZyN2XB7wez063E+B5YkAHMD4zycrc1l6eEKl9RFCwHSiQZQgQp/p5mb2i72HRkh5SkT8x8LU3Moexw2ewMA==" saltValue="GsElDsj+uOkGem8a4SEgd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qb</vt:lpstr>
      <vt:lpstr>qb!Área_de_impresión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2024-12-16T13:34:59Z</cp:lastPrinted>
  <dcterms:created xsi:type="dcterms:W3CDTF">2023-06-14T19:55:35Z</dcterms:created>
  <dcterms:modified xsi:type="dcterms:W3CDTF">2024-12-18T12:36:50Z</dcterms:modified>
</cp:coreProperties>
</file>