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5\Marzo 2025\Reportes financieros Marzo 2025\"/>
    </mc:Choice>
  </mc:AlternateContent>
  <xr:revisionPtr revIDLastSave="0" documentId="13_ncr:1_{993D58C8-8BCB-46EE-8958-AE71866216CB}" xr6:coauthVersionLast="47" xr6:coauthVersionMax="47" xr10:uidLastSave="{00000000-0000-0000-0000-000000000000}"/>
  <bookViews>
    <workbookView xWindow="-120" yWindow="-120" windowWidth="29040" windowHeight="15720" xr2:uid="{9C656854-E607-4B82-8D7E-7E7DE8FB1B66}"/>
  </bookViews>
  <sheets>
    <sheet name="q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<sst xmlns="http://schemas.openxmlformats.org/spreadsheetml/2006/main" count="31" uniqueCount="31">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</sst>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1" xfId="0" applyNumberFormat="1" applyFont="1" applyFill="1" applyBorder="1"/>
    <xf numFmtId="4" fontId="3" fillId="2" borderId="0" xfId="0" applyNumberFormat="1" applyFon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2DB5B06-31F3-4D3F-AA8F-54A6DDB29C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7"/>
  <sheetViews>
    <sheetView tabSelected="1" workbookViewId="0">
      <selection activeCell="I27" sqref="I27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5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1.42578125" style="2"/>
    <col min="9" max="9" width="13.28515625" style="2" bestFit="1" customWidth="1"/>
    <col min="10" max="10" width="14.7109375" style="2" bestFit="1" customWidth="1"/>
    <col min="11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45761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1421654</v>
      </c>
    </row>
    <row r="16" spans="2:3" x14ac:dyDescent="0.2">
      <c r="B16" s="2" t="s">
        <v>27</v>
      </c>
      <c r="C16" s="4">
        <v>14297739</v>
      </c>
    </row>
    <row r="17" spans="2:10" x14ac:dyDescent="0.2">
      <c r="B17" s="2" t="s">
        <v>5</v>
      </c>
      <c r="C17" s="4">
        <v>39257404</v>
      </c>
      <c r="D17" s="4"/>
    </row>
    <row r="18" spans="2:10" x14ac:dyDescent="0.2">
      <c r="B18" s="3" t="s">
        <v>28</v>
      </c>
      <c r="C18" s="4">
        <v>65269761</v>
      </c>
      <c r="D18" s="4"/>
      <c r="E18" s="13"/>
      <c r="F18" s="13"/>
      <c r="G18" s="13"/>
    </row>
    <row r="19" spans="2:10" x14ac:dyDescent="0.2">
      <c r="B19" s="2" t="s">
        <v>6</v>
      </c>
      <c r="C19" s="16">
        <v>64596160</v>
      </c>
      <c r="F19" s="13"/>
    </row>
    <row r="20" spans="2:10" x14ac:dyDescent="0.2">
      <c r="B20" s="1" t="s">
        <v>7</v>
      </c>
      <c r="C20" s="7">
        <f>+SUM(C15:C19)</f>
        <v>184842718</v>
      </c>
      <c r="F20" s="13"/>
    </row>
    <row r="21" spans="2:10" x14ac:dyDescent="0.2">
      <c r="C21" s="4"/>
    </row>
    <row r="22" spans="2:10" x14ac:dyDescent="0.2">
      <c r="B22" s="1" t="s">
        <v>8</v>
      </c>
      <c r="C22" s="4"/>
    </row>
    <row r="23" spans="2:10" x14ac:dyDescent="0.2">
      <c r="B23" s="2" t="s">
        <v>9</v>
      </c>
      <c r="C23" s="4">
        <v>2414151530</v>
      </c>
      <c r="E23" s="13"/>
      <c r="G23" s="13"/>
    </row>
    <row r="24" spans="2:10" ht="14.25" customHeight="1" x14ac:dyDescent="0.2">
      <c r="B24" s="2" t="s">
        <v>10</v>
      </c>
      <c r="C24" s="6">
        <v>18000218</v>
      </c>
    </row>
    <row r="25" spans="2:10" hidden="1" x14ac:dyDescent="0.2">
      <c r="B25" s="2" t="s">
        <v>11</v>
      </c>
      <c r="C25" s="6"/>
    </row>
    <row r="26" spans="2:10" x14ac:dyDescent="0.2">
      <c r="B26" s="1" t="s">
        <v>12</v>
      </c>
      <c r="C26" s="8">
        <f>+C23+C24</f>
        <v>2432151748</v>
      </c>
    </row>
    <row r="27" spans="2:10" ht="13.5" thickBot="1" x14ac:dyDescent="0.25">
      <c r="B27" s="1" t="s">
        <v>13</v>
      </c>
      <c r="C27" s="9">
        <f>+C20+C26</f>
        <v>2616994466</v>
      </c>
    </row>
    <row r="28" spans="2:10" ht="13.5" thickTop="1" x14ac:dyDescent="0.2">
      <c r="B28" s="1"/>
      <c r="C28" s="10"/>
    </row>
    <row r="29" spans="2:10" x14ac:dyDescent="0.2">
      <c r="B29" s="1" t="s">
        <v>14</v>
      </c>
      <c r="C29" s="4"/>
      <c r="D29" s="4"/>
      <c r="G29" s="13"/>
    </row>
    <row r="30" spans="2:10" x14ac:dyDescent="0.2">
      <c r="B30" s="1" t="s">
        <v>15</v>
      </c>
      <c r="C30" s="10"/>
      <c r="D30" s="4"/>
    </row>
    <row r="31" spans="2:10" x14ac:dyDescent="0.2">
      <c r="B31" s="3" t="s">
        <v>24</v>
      </c>
      <c r="C31" s="17">
        <v>61175155</v>
      </c>
      <c r="D31" s="4"/>
      <c r="E31" s="15"/>
      <c r="I31" s="13"/>
      <c r="J31" s="13"/>
    </row>
    <row r="32" spans="2:10" x14ac:dyDescent="0.2">
      <c r="B32" s="2" t="s">
        <v>23</v>
      </c>
      <c r="C32" s="17">
        <v>9500134</v>
      </c>
      <c r="D32" s="4"/>
      <c r="E32" s="13"/>
      <c r="F32" s="13"/>
    </row>
    <row r="33" spans="2:9" x14ac:dyDescent="0.2">
      <c r="B33" s="1" t="s">
        <v>16</v>
      </c>
      <c r="C33" s="7">
        <f>+C31+C32</f>
        <v>70675289</v>
      </c>
      <c r="D33" s="4"/>
      <c r="E33" s="13"/>
    </row>
    <row r="34" spans="2:9" x14ac:dyDescent="0.2">
      <c r="B34" s="1" t="s">
        <v>17</v>
      </c>
      <c r="C34" s="7">
        <f>+C33</f>
        <v>70675289</v>
      </c>
      <c r="D34" s="4"/>
      <c r="E34" s="13"/>
    </row>
    <row r="35" spans="2:9" x14ac:dyDescent="0.2">
      <c r="C35" s="4"/>
      <c r="D35" s="4"/>
      <c r="E35" s="13"/>
    </row>
    <row r="36" spans="2:9" x14ac:dyDescent="0.2">
      <c r="B36" s="1" t="s">
        <v>18</v>
      </c>
      <c r="C36" s="4"/>
      <c r="E36" s="13"/>
      <c r="I36" s="13"/>
    </row>
    <row r="37" spans="2:9" x14ac:dyDescent="0.2">
      <c r="B37" s="1" t="s">
        <v>19</v>
      </c>
      <c r="C37" s="10">
        <f>+C27-C33</f>
        <v>2546319177</v>
      </c>
      <c r="E37" s="13"/>
      <c r="G37" s="13"/>
      <c r="I37" s="13"/>
    </row>
    <row r="38" spans="2:9" ht="13.5" thickBot="1" x14ac:dyDescent="0.25">
      <c r="B38" s="1" t="s">
        <v>20</v>
      </c>
      <c r="C38" s="9">
        <f>+C33+C37</f>
        <v>2616994466</v>
      </c>
      <c r="I38" s="13"/>
    </row>
    <row r="39" spans="2:9" s="3" customFormat="1" ht="13.5" customHeight="1" thickTop="1" x14ac:dyDescent="0.2">
      <c r="C39" s="4"/>
      <c r="E39" s="4"/>
    </row>
    <row r="40" spans="2:9" hidden="1" x14ac:dyDescent="0.2">
      <c r="C40" s="4"/>
    </row>
    <row r="41" spans="2:9" hidden="1" x14ac:dyDescent="0.2">
      <c r="C41" s="4"/>
    </row>
    <row r="42" spans="2:9" ht="6.75" customHeight="1" x14ac:dyDescent="0.2">
      <c r="C42" s="4"/>
    </row>
    <row r="43" spans="2:9" ht="26.25" customHeight="1" x14ac:dyDescent="0.2">
      <c r="I43" s="13"/>
    </row>
    <row r="44" spans="2:9" x14ac:dyDescent="0.2">
      <c r="B44" s="14" t="s">
        <v>26</v>
      </c>
      <c r="C44" s="5" t="s">
        <v>25</v>
      </c>
    </row>
    <row r="45" spans="2:9" x14ac:dyDescent="0.2">
      <c r="B45" s="2" t="s">
        <v>29</v>
      </c>
      <c r="C45" s="3" t="s">
        <v>22</v>
      </c>
    </row>
    <row r="47" spans="2:9" x14ac:dyDescent="0.2">
      <c r="H47" s="13"/>
    </row>
  </sheetData>
  <sheetProtection algorithmName="SHA-512" hashValue="8MEfu+cpx2tm7/qVbtwQ/BlzNnqZeuLmynX/rjrclUPloJvxgffk6AnlxAeSYTkOSgNhqa26JH0+RwCf+cMKQw==" saltValue="b0B2rHV0iF0DTixw45sCj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2025-04-14T20:55:02Z</cp:lastPrinted>
  <dcterms:created xsi:type="dcterms:W3CDTF">2023-06-14T19:55:35Z</dcterms:created>
  <dcterms:modified xsi:type="dcterms:W3CDTF">2025-04-16T13:02:21Z</dcterms:modified>
</cp:coreProperties>
</file>