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5\Transparencia\Balances\"/>
    </mc:Choice>
  </mc:AlternateContent>
  <xr:revisionPtr revIDLastSave="0" documentId="13_ncr:1_{09AC55E2-D7C4-42C5-9F20-C15C2A61F71C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qb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0" i="1"/>
  <c r="C33" i="1" l="1"/>
  <c r="C27" i="1" l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<sst xmlns="http://schemas.openxmlformats.org/spreadsheetml/2006/main" count="31" uniqueCount="31">
  <si>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</si>
  <si>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</si>
  <si>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</si>
  <si>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</si>
  <si>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</si>
  <si>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</si>
  <si>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</si>
  <si>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</si>
  <si>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</si>
  <si>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</si>
  <si>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</si>
  <si>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</si>
  <si>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</si>
  <si>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</si>
  <si>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</si>
  <si>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</si>
  <si>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</si>
  <si>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</si>
  <si>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</si>
  <si>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</si>
  <si>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</si>
  <si>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</si>
  <si>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</si>
  <si>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</si>
  <si>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</si>
  <si>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</si>
  <si>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</si>
  <si>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</si>
  <si>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</si>
  <si>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 xml:space="preserve">Enc.de Contabilidad </t>
  </si>
  <si>
    <t>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</si>
</sst>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3" fillId="0" borderId="0" xfId="0" applyFont="1" applyAlignment="1">
      <alignment vertical="center"/>
    </xf>
    <xf numFmtId="39" fontId="4" fillId="0" borderId="0" xfId="0" applyNumberFormat="1" applyFont="1"/>
    <xf numFmtId="4" fontId="5" fillId="2" borderId="0" xfId="0" applyNumberFormat="1" applyFont="1" applyFill="1"/>
    <xf numFmtId="4" fontId="5" fillId="2" borderId="1" xfId="0" applyNumberFormat="1" applyFont="1" applyFill="1" applyBorder="1"/>
    <xf numFmtId="4" fontId="6" fillId="2" borderId="0" xfId="0" applyNumberFormat="1" applyFont="1" applyFill="1"/>
    <xf numFmtId="4" fontId="7" fillId="2" borderId="1" xfId="0" applyNumberFormat="1" applyFont="1" applyFill="1" applyBorder="1"/>
    <xf numFmtId="4" fontId="7" fillId="2" borderId="2" xfId="0" applyNumberFormat="1" applyFont="1" applyFill="1" applyBorder="1"/>
    <xf numFmtId="4" fontId="7" fillId="2" borderId="0" xfId="0" applyNumberFormat="1" applyFont="1" applyFill="1"/>
    <xf numFmtId="4" fontId="8" fillId="2" borderId="1" xfId="0" applyNumberFormat="1" applyFont="1" applyFill="1" applyBorder="1"/>
    <xf numFmtId="4" fontId="8" fillId="2" borderId="3" xfId="0" applyNumberFormat="1" applyFont="1" applyFill="1" applyBorder="1"/>
    <xf numFmtId="4" fontId="8" fillId="2" borderId="2" xfId="0" applyNumberFormat="1" applyFont="1" applyFill="1" applyBorder="1"/>
    <xf numFmtId="4" fontId="8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</xdr:row>
      <xdr:rowOff>0</xdr:rowOff>
    </xdr:from>
    <xdr:to>
      <xdr:col>1</xdr:col>
      <xdr:colOff>1502148</xdr:colOff>
      <xdr:row>5</xdr:row>
      <xdr:rowOff>133350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6B02CB0F-5B52-4689-8EFE-7D1437C8B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23850"/>
          <a:ext cx="1540248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L45"/>
  <sheetViews>
    <sheetView tabSelected="1" workbookViewId="0">
      <selection activeCell="M21" sqref="M21"/>
    </sheetView>
  </sheetViews>
  <sheetFormatPr baseColWidth="10" defaultRowHeight="12.75" x14ac:dyDescent="0.2"/>
  <cols>
    <col min="1" max="1" width="4.42578125" style="2" customWidth="1"/>
    <col min="2" max="2" width="50" style="2" customWidth="1"/>
    <col min="3" max="3" width="15.140625" style="3" customWidth="1"/>
    <col min="4" max="4" width="7.85546875" style="3" customWidth="1"/>
    <col min="5" max="5" width="4.7109375" style="2" customWidth="1"/>
    <col min="6" max="6" width="12.7109375" style="2" bestFit="1" customWidth="1"/>
    <col min="7" max="7" width="13.28515625" style="2" bestFit="1" customWidth="1"/>
    <col min="8" max="16384" width="11.42578125" style="2"/>
  </cols>
  <sheetData>
    <row r="6" spans="2:3" x14ac:dyDescent="0.2">
      <c r="C6" s="6"/>
    </row>
    <row r="7" spans="2:3" x14ac:dyDescent="0.2">
      <c r="B7" s="3"/>
      <c r="C7" s="7"/>
    </row>
    <row r="8" spans="2:3" x14ac:dyDescent="0.2">
      <c r="B8" s="2" t="s">
        <v>21</v>
      </c>
      <c r="C8" s="7">
        <v>45854</v>
      </c>
    </row>
    <row r="9" spans="2:3" x14ac:dyDescent="0.2">
      <c r="B9" s="1" t="s">
        <v>0</v>
      </c>
      <c r="C9" s="4"/>
    </row>
    <row r="10" spans="2:3" x14ac:dyDescent="0.2">
      <c r="B10" s="1" t="s">
        <v>30</v>
      </c>
      <c r="C10" s="4"/>
    </row>
    <row r="11" spans="2:3" x14ac:dyDescent="0.2">
      <c r="B11" s="1" t="s">
        <v>1</v>
      </c>
      <c r="C11" s="4"/>
    </row>
    <row r="12" spans="2:3" x14ac:dyDescent="0.2">
      <c r="C12" s="4"/>
    </row>
    <row r="13" spans="2:3" x14ac:dyDescent="0.2">
      <c r="B13" s="1" t="s">
        <v>2</v>
      </c>
      <c r="C13" s="5"/>
    </row>
    <row r="14" spans="2:3" x14ac:dyDescent="0.2">
      <c r="B14" s="1" t="s">
        <v>3</v>
      </c>
      <c r="C14" s="11"/>
    </row>
    <row r="15" spans="2:3" x14ac:dyDescent="0.2">
      <c r="B15" s="3" t="s">
        <v>4</v>
      </c>
      <c r="C15" s="4">
        <v>872857</v>
      </c>
    </row>
    <row r="16" spans="2:3" x14ac:dyDescent="0.2">
      <c r="B16" s="3" t="s">
        <v>27</v>
      </c>
      <c r="C16" s="4">
        <v>14644976</v>
      </c>
    </row>
    <row r="17" spans="2:12" x14ac:dyDescent="0.2">
      <c r="B17" s="2" t="s">
        <v>5</v>
      </c>
      <c r="C17" s="4">
        <v>40107304</v>
      </c>
      <c r="D17" s="4"/>
      <c r="F17" s="8"/>
    </row>
    <row r="18" spans="2:12" x14ac:dyDescent="0.2">
      <c r="B18" s="3" t="s">
        <v>28</v>
      </c>
      <c r="C18" s="4">
        <v>43698334.670000002</v>
      </c>
      <c r="D18" s="4"/>
      <c r="E18" s="8"/>
      <c r="F18" s="8"/>
    </row>
    <row r="19" spans="2:12" x14ac:dyDescent="0.2">
      <c r="B19" s="2" t="s">
        <v>6</v>
      </c>
      <c r="C19" s="14">
        <v>85510133.769999996</v>
      </c>
      <c r="F19" s="8"/>
    </row>
    <row r="20" spans="2:12" x14ac:dyDescent="0.2">
      <c r="B20" s="1" t="s">
        <v>7</v>
      </c>
      <c r="C20" s="15">
        <f>+SUM(C15:C19)</f>
        <v>184833605.44</v>
      </c>
      <c r="F20" s="8"/>
    </row>
    <row r="21" spans="2:12" x14ac:dyDescent="0.2">
      <c r="C21" s="11"/>
    </row>
    <row r="22" spans="2:12" x14ac:dyDescent="0.2">
      <c r="B22" s="1" t="s">
        <v>8</v>
      </c>
      <c r="C22" s="11"/>
    </row>
    <row r="23" spans="2:12" x14ac:dyDescent="0.2">
      <c r="B23" s="2" t="s">
        <v>9</v>
      </c>
      <c r="C23" s="16">
        <v>2458102615.5300002</v>
      </c>
      <c r="E23" s="8"/>
    </row>
    <row r="24" spans="2:12" ht="14.25" customHeight="1" x14ac:dyDescent="0.2">
      <c r="B24" s="2" t="s">
        <v>10</v>
      </c>
      <c r="C24" s="14">
        <v>15462870.15</v>
      </c>
    </row>
    <row r="25" spans="2:12" hidden="1" x14ac:dyDescent="0.2">
      <c r="B25" s="2" t="s">
        <v>11</v>
      </c>
      <c r="C25" s="12"/>
    </row>
    <row r="26" spans="2:12" x14ac:dyDescent="0.2">
      <c r="B26" s="1" t="s">
        <v>12</v>
      </c>
      <c r="C26" s="17">
        <f>+C23+C24</f>
        <v>2473565485.6800003</v>
      </c>
    </row>
    <row r="27" spans="2:12" ht="13.5" thickBot="1" x14ac:dyDescent="0.25">
      <c r="B27" s="1" t="s">
        <v>13</v>
      </c>
      <c r="C27" s="18">
        <f>+C20+C26</f>
        <v>2658399091.1200004</v>
      </c>
      <c r="L27" s="2">
        <v>4</v>
      </c>
    </row>
    <row r="28" spans="2:12" ht="13.5" thickTop="1" x14ac:dyDescent="0.2">
      <c r="B28" s="1"/>
      <c r="C28" s="13"/>
    </row>
    <row r="29" spans="2:12" x14ac:dyDescent="0.2">
      <c r="B29" s="1" t="s">
        <v>14</v>
      </c>
      <c r="C29" s="11"/>
      <c r="D29" s="4"/>
    </row>
    <row r="30" spans="2:12" x14ac:dyDescent="0.2">
      <c r="B30" s="1" t="s">
        <v>15</v>
      </c>
      <c r="C30" s="13"/>
      <c r="D30" s="4"/>
    </row>
    <row r="31" spans="2:12" x14ac:dyDescent="0.2">
      <c r="B31" s="3" t="s">
        <v>24</v>
      </c>
      <c r="C31" s="4">
        <v>82729867</v>
      </c>
      <c r="D31" s="4"/>
      <c r="E31" s="10"/>
      <c r="G31" s="8"/>
    </row>
    <row r="32" spans="2:12" x14ac:dyDescent="0.2">
      <c r="B32" s="2" t="s">
        <v>23</v>
      </c>
      <c r="C32" s="16">
        <v>9722254.7299999986</v>
      </c>
      <c r="D32" s="4"/>
      <c r="E32" s="8"/>
      <c r="F32" s="8"/>
    </row>
    <row r="33" spans="2:8" x14ac:dyDescent="0.2">
      <c r="B33" s="1" t="s">
        <v>16</v>
      </c>
      <c r="C33" s="19">
        <f>+C31+C32</f>
        <v>92452121.730000004</v>
      </c>
      <c r="D33" s="4"/>
      <c r="E33" s="8"/>
    </row>
    <row r="34" spans="2:8" x14ac:dyDescent="0.2">
      <c r="B34" s="1" t="s">
        <v>17</v>
      </c>
      <c r="C34" s="19">
        <f>+C33</f>
        <v>92452121.730000004</v>
      </c>
      <c r="D34" s="4"/>
      <c r="E34" s="8"/>
    </row>
    <row r="35" spans="2:8" x14ac:dyDescent="0.2">
      <c r="C35" s="11"/>
      <c r="D35" s="4"/>
      <c r="E35" s="8"/>
    </row>
    <row r="36" spans="2:8" x14ac:dyDescent="0.2">
      <c r="B36" s="1" t="s">
        <v>18</v>
      </c>
      <c r="C36" s="11"/>
      <c r="E36" s="8"/>
      <c r="G36" s="8"/>
    </row>
    <row r="37" spans="2:8" x14ac:dyDescent="0.2">
      <c r="B37" s="1" t="s">
        <v>19</v>
      </c>
      <c r="C37" s="20">
        <f>+C27-C33</f>
        <v>2565946969.3900003</v>
      </c>
      <c r="E37" s="8"/>
      <c r="G37" s="8"/>
      <c r="H37" s="8"/>
    </row>
    <row r="38" spans="2:8" ht="13.5" thickBot="1" x14ac:dyDescent="0.25">
      <c r="B38" s="1" t="s">
        <v>20</v>
      </c>
      <c r="C38" s="18">
        <f>+C33+C37</f>
        <v>2658399091.1200004</v>
      </c>
      <c r="G38" s="8"/>
    </row>
    <row r="39" spans="2:8" s="3" customFormat="1" ht="13.5" customHeight="1" thickTop="1" x14ac:dyDescent="0.2">
      <c r="C39" s="4"/>
      <c r="E39" s="4"/>
      <c r="H39" s="2"/>
    </row>
    <row r="40" spans="2:8" hidden="1" x14ac:dyDescent="0.2">
      <c r="C40" s="4"/>
    </row>
    <row r="41" spans="2:8" hidden="1" x14ac:dyDescent="0.2">
      <c r="C41" s="4"/>
    </row>
    <row r="42" spans="2:8" ht="6.75" customHeight="1" x14ac:dyDescent="0.2">
      <c r="C42" s="4"/>
    </row>
    <row r="43" spans="2:8" ht="26.25" customHeight="1" x14ac:dyDescent="0.2">
      <c r="G43" s="8"/>
    </row>
    <row r="44" spans="2:8" x14ac:dyDescent="0.2">
      <c r="B44" s="9" t="s">
        <v>26</v>
      </c>
      <c r="C44" s="5" t="s">
        <v>25</v>
      </c>
    </row>
    <row r="45" spans="2:8" x14ac:dyDescent="0.2">
      <c r="B45" s="2" t="s">
        <v>29</v>
      </c>
      <c r="C45" s="3" t="s">
        <v>22</v>
      </c>
    </row>
  </sheetData>
  <sheetProtection algorithmName="SHA-512" hashValue="UrkDCpHxgmOusSFn3rAFTuje6xrSv3wti1NXpS52XV4E2nC7DMTk4Vaxt73EYD6OlylrKWK+W2Jp2AWaRQG+iQ==" saltValue="C9u4zQiCA3vVBZ5WuLzA1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BCE5-1756-4B39-A053-B5A433F08C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qb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2025-07-16T18:53:51Z</cp:lastPrinted>
  <dcterms:created xsi:type="dcterms:W3CDTF">2023-06-14T19:55:35Z</dcterms:created>
  <dcterms:modified xsi:type="dcterms:W3CDTF">2025-07-16T18:54:40Z</dcterms:modified>
</cp:coreProperties>
</file>