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Febrero 2023\Pendientes\Informe Físico Financiero\"/>
    </mc:Choice>
  </mc:AlternateContent>
  <xr:revisionPtr revIDLastSave="0" documentId="8_{534FFA3D-4FA1-4F0D-983C-322E6AE86372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C29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0" i="1"/>
  <c r="D29" i="1" l="1"/>
</calcChain>
</file>

<file path=xl/sharedStrings.xml><?xml version="1.0" encoding="utf-8"?>
<sst xmlns="http://schemas.openxmlformats.org/spreadsheetml/2006/main" count="51" uniqueCount="46">
  <si>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</si>
  <si>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</si>
  <si>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</si>
  <si>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</si>
  <si>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</si>
  <si>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</si>
  <si>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</si>
  <si>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</si>
  <si>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</si>
  <si>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</si>
  <si>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</si>
  <si>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</si>
  <si>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</si>
  <si>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</si>
  <si>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</si>
  <si>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</si>
  <si>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</si>
  <si>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</si>
  <si>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</si>
  <si>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>EFECTIVO</t>
  </si>
  <si>
    <t xml:space="preserve">Instituto Superior de Formación Docente Samolé Ureña </t>
  </si>
  <si>
    <t>RD$</t>
  </si>
  <si>
    <t xml:space="preserve">TOTAL DE INGRESOS </t>
  </si>
  <si>
    <t>RECURSOS DE CAPTACION DIRECTA ( CUENTA COLECTORA )</t>
  </si>
  <si>
    <t xml:space="preserve">Lic. Carlixta de la Rosa </t>
  </si>
  <si>
    <t xml:space="preserve">                                             Jose Ernesto Jimenez </t>
  </si>
  <si>
    <t xml:space="preserve">Enc.Div.de Contabilidad </t>
  </si>
  <si>
    <t xml:space="preserve">Enc. Financiero </t>
  </si>
  <si>
    <t xml:space="preserve">CONCEPTOS </t>
  </si>
  <si>
    <t xml:space="preserve"> FEBRERO 2023</t>
  </si>
  <si>
    <t>TOTAL INGRESOS CUENTA COLECTORA MES DE FEBRERO 2023</t>
  </si>
  <si>
    <t xml:space="preserve">Lic Jose Ernesto  Jimenez </t>
  </si>
  <si>
    <t xml:space="preserve">Lic Carlixta de la Rosa </t>
  </si>
  <si>
    <t xml:space="preserve">COMISION BANCARIA </t>
  </si>
  <si>
    <t>ND</t>
  </si>
  <si>
    <t xml:space="preserve">Saldo inicial </t>
  </si>
  <si>
    <t xml:space="preserve">Balance </t>
  </si>
  <si>
    <t>Crédito</t>
  </si>
  <si>
    <t xml:space="preserve">Debito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</si>
  <si>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</si>
  <si>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</si>
  <si>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</si>
  <si>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</si>
  <si>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</si>
  <si>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Desde el 01/02/2023 Hasta 28/02/2023</t>
  </si>
  <si>
    <t xml:space="preserve">LIBRO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</si>
</sst>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sz val="11"/>
      <color rgb="FF00B05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3" fontId="1" fillId="2" borderId="1" xfId="0" applyNumberFormat="1" applyFont="1" applyFill="1" applyBorder="1"/>
    <xf numFmtId="43" fontId="1" fillId="2" borderId="3" xfId="0" applyNumberFormat="1" applyFont="1" applyFill="1" applyBorder="1"/>
    <xf numFmtId="43" fontId="1" fillId="2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3" borderId="2" xfId="0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0" fillId="0" borderId="0" xfId="0" applyFont="1"/>
    <xf numFmtId="4" fontId="5" fillId="0" borderId="2" xfId="0" applyNumberFormat="1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49" fontId="11" fillId="0" borderId="2" xfId="0" applyNumberFormat="1" applyFont="1" applyBorder="1" applyAlignment="1">
      <alignment horizontal="left"/>
    </xf>
    <xf numFmtId="165" fontId="11" fillId="0" borderId="2" xfId="0" applyNumberFormat="1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13" fillId="0" borderId="2" xfId="0" applyFont="1" applyBorder="1"/>
    <xf numFmtId="0" fontId="12" fillId="4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0" fillId="4" borderId="0" xfId="0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560881</xdr:colOff>
      <xdr:row>2</xdr:row>
      <xdr:rowOff>138713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9050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1304925</xdr:colOff>
      <xdr:row>1</xdr:row>
      <xdr:rowOff>28575</xdr:rowOff>
    </xdr:from>
    <xdr:to>
      <xdr:col>3</xdr:col>
      <xdr:colOff>501063</xdr:colOff>
      <xdr:row>2</xdr:row>
      <xdr:rowOff>136805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219075"/>
          <a:ext cx="54868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workbookViewId="0">
      <selection activeCell="F37" sqref="F37"/>
    </sheetView>
  </sheetViews>
  <sheetFormatPr defaultColWidth="11.42578125" defaultRowHeight="15" x14ac:dyDescent="0.25"/>
  <cols>
    <col min="1" max="1" width="2.140625" customWidth="1"/>
    <col min="2" max="2" width="43.42578125" customWidth="1"/>
    <col min="3" max="3" width="20.28515625" customWidth="1"/>
    <col min="4" max="4" width="16.5703125" customWidth="1"/>
  </cols>
  <sheetData>
    <row r="3" spans="2:4" ht="15.75" x14ac:dyDescent="0.25">
      <c r="B3" s="5"/>
      <c r="C3" s="4"/>
    </row>
    <row r="4" spans="2:4" x14ac:dyDescent="0.25">
      <c r="B4" s="11" t="s">
        <v>20</v>
      </c>
      <c r="C4" s="11"/>
    </row>
    <row r="5" spans="2:4" x14ac:dyDescent="0.25">
      <c r="B5" t="s">
        <v>23</v>
      </c>
    </row>
    <row r="6" spans="2:4" x14ac:dyDescent="0.25">
      <c r="B6" t="s">
        <v>29</v>
      </c>
    </row>
    <row r="7" spans="2:4" x14ac:dyDescent="0.25">
      <c r="B7" t="s">
        <v>21</v>
      </c>
    </row>
    <row r="9" spans="2:4" ht="15.75" thickBot="1" x14ac:dyDescent="0.3">
      <c r="B9" s="6" t="s">
        <v>28</v>
      </c>
      <c r="C9" s="6" t="s">
        <v>19</v>
      </c>
      <c r="D9" s="6" t="s">
        <v>22</v>
      </c>
    </row>
    <row r="10" spans="2:4" x14ac:dyDescent="0.25">
      <c r="B10" s="9" t="s">
        <v>0</v>
      </c>
      <c r="C10" s="1">
        <v>54000</v>
      </c>
      <c r="D10" s="10">
        <f>+C10</f>
        <v>54000</v>
      </c>
    </row>
    <row r="11" spans="2:4" x14ac:dyDescent="0.25">
      <c r="B11" s="9" t="s">
        <v>1</v>
      </c>
      <c r="C11" s="2">
        <v>7800</v>
      </c>
      <c r="D11" s="10">
        <f t="shared" ref="D11:D28" si="0">+C11</f>
        <v>7800</v>
      </c>
    </row>
    <row r="12" spans="2:4" x14ac:dyDescent="0.25">
      <c r="B12" s="9" t="s">
        <v>2</v>
      </c>
      <c r="C12" s="2">
        <v>200</v>
      </c>
      <c r="D12" s="10">
        <f t="shared" si="0"/>
        <v>200</v>
      </c>
    </row>
    <row r="13" spans="2:4" x14ac:dyDescent="0.25">
      <c r="B13" s="9" t="s">
        <v>3</v>
      </c>
      <c r="C13" s="2">
        <v>4400</v>
      </c>
      <c r="D13" s="10">
        <f t="shared" si="0"/>
        <v>4400</v>
      </c>
    </row>
    <row r="14" spans="2:4" x14ac:dyDescent="0.25">
      <c r="B14" s="9" t="s">
        <v>4</v>
      </c>
      <c r="C14" s="2">
        <v>0</v>
      </c>
      <c r="D14" s="10">
        <f t="shared" si="0"/>
        <v>0</v>
      </c>
    </row>
    <row r="15" spans="2:4" x14ac:dyDescent="0.25">
      <c r="B15" s="9" t="s">
        <v>5</v>
      </c>
      <c r="C15" s="2">
        <v>0</v>
      </c>
      <c r="D15" s="10">
        <f t="shared" si="0"/>
        <v>0</v>
      </c>
    </row>
    <row r="16" spans="2:4" x14ac:dyDescent="0.25">
      <c r="B16" s="9" t="s">
        <v>6</v>
      </c>
      <c r="C16" s="2">
        <v>0</v>
      </c>
      <c r="D16" s="10">
        <f t="shared" si="0"/>
        <v>0</v>
      </c>
    </row>
    <row r="17" spans="2:4" x14ac:dyDescent="0.25">
      <c r="B17" s="9" t="s">
        <v>7</v>
      </c>
      <c r="C17" s="2">
        <v>18750</v>
      </c>
      <c r="D17" s="10">
        <f t="shared" si="0"/>
        <v>18750</v>
      </c>
    </row>
    <row r="18" spans="2:4" x14ac:dyDescent="0.25">
      <c r="B18" s="9" t="s">
        <v>8</v>
      </c>
      <c r="C18" s="2">
        <v>1500</v>
      </c>
      <c r="D18" s="10">
        <f t="shared" si="0"/>
        <v>1500</v>
      </c>
    </row>
    <row r="19" spans="2:4" x14ac:dyDescent="0.25">
      <c r="B19" s="9" t="s">
        <v>9</v>
      </c>
      <c r="C19" s="2">
        <v>12250</v>
      </c>
      <c r="D19" s="10">
        <f t="shared" si="0"/>
        <v>12250</v>
      </c>
    </row>
    <row r="20" spans="2:4" x14ac:dyDescent="0.25">
      <c r="B20" s="9" t="s">
        <v>10</v>
      </c>
      <c r="C20" s="2">
        <v>19250</v>
      </c>
      <c r="D20" s="10">
        <f t="shared" si="0"/>
        <v>19250</v>
      </c>
    </row>
    <row r="21" spans="2:4" x14ac:dyDescent="0.25">
      <c r="B21" s="9" t="s">
        <v>11</v>
      </c>
      <c r="C21" s="2">
        <v>12500</v>
      </c>
      <c r="D21" s="10">
        <f t="shared" si="0"/>
        <v>12500</v>
      </c>
    </row>
    <row r="22" spans="2:4" x14ac:dyDescent="0.25">
      <c r="B22" s="9" t="s">
        <v>12</v>
      </c>
      <c r="C22" s="2">
        <v>1000</v>
      </c>
      <c r="D22" s="10">
        <f t="shared" si="0"/>
        <v>1000</v>
      </c>
    </row>
    <row r="23" spans="2:4" x14ac:dyDescent="0.25">
      <c r="B23" s="9" t="s">
        <v>13</v>
      </c>
      <c r="C23" s="2">
        <v>4600</v>
      </c>
      <c r="D23" s="10">
        <f t="shared" si="0"/>
        <v>4600</v>
      </c>
    </row>
    <row r="24" spans="2:4" x14ac:dyDescent="0.25">
      <c r="B24" s="9" t="s">
        <v>14</v>
      </c>
      <c r="C24" s="2">
        <v>6000</v>
      </c>
      <c r="D24" s="10">
        <f t="shared" si="0"/>
        <v>6000</v>
      </c>
    </row>
    <row r="25" spans="2:4" x14ac:dyDescent="0.25">
      <c r="B25" s="9" t="s">
        <v>15</v>
      </c>
      <c r="C25" s="2">
        <v>0</v>
      </c>
      <c r="D25" s="10">
        <f t="shared" si="0"/>
        <v>0</v>
      </c>
    </row>
    <row r="26" spans="2:4" x14ac:dyDescent="0.25">
      <c r="B26" s="9" t="s">
        <v>16</v>
      </c>
      <c r="C26" s="2">
        <v>5841</v>
      </c>
      <c r="D26" s="10">
        <f t="shared" si="0"/>
        <v>5841</v>
      </c>
    </row>
    <row r="27" spans="2:4" x14ac:dyDescent="0.25">
      <c r="B27" s="9" t="s">
        <v>17</v>
      </c>
      <c r="C27" s="2">
        <v>6600</v>
      </c>
      <c r="D27" s="10">
        <f t="shared" si="0"/>
        <v>6600</v>
      </c>
    </row>
    <row r="28" spans="2:4" ht="15.75" thickBot="1" x14ac:dyDescent="0.3">
      <c r="B28" s="9" t="s">
        <v>18</v>
      </c>
      <c r="C28" s="3">
        <v>0</v>
      </c>
      <c r="D28" s="10">
        <f t="shared" si="0"/>
        <v>0</v>
      </c>
    </row>
    <row r="29" spans="2:4" x14ac:dyDescent="0.25">
      <c r="B29" s="7" t="s">
        <v>30</v>
      </c>
      <c r="C29" s="8">
        <f>+SUM(C10:C28)</f>
        <v>154691</v>
      </c>
      <c r="D29" s="8">
        <f>+SUM(D10:D28)</f>
        <v>154691</v>
      </c>
    </row>
    <row r="32" spans="2:4" x14ac:dyDescent="0.25">
      <c r="B32" s="14" t="s">
        <v>24</v>
      </c>
      <c r="C32" s="13" t="s">
        <v>25</v>
      </c>
    </row>
    <row r="33" spans="2:4" x14ac:dyDescent="0.25">
      <c r="B33" s="15" t="s">
        <v>26</v>
      </c>
      <c r="C33" s="12"/>
      <c r="D33" s="16" t="s">
        <v>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77F5-CD95-4979-8228-FD13875621CB}">
  <dimension ref="A2:G19"/>
  <sheetViews>
    <sheetView tabSelected="1" workbookViewId="0">
      <selection activeCell="E23" sqref="E23"/>
    </sheetView>
  </sheetViews>
  <sheetFormatPr defaultColWidth="11.42578125" defaultRowHeight="15" x14ac:dyDescent="0.25"/>
  <cols>
    <col min="1" max="1" width="2" customWidth="1"/>
    <col min="2" max="2" width="9.28515625" customWidth="1"/>
    <col min="3" max="3" width="6.7109375" customWidth="1"/>
    <col min="4" max="4" width="43.28515625" customWidth="1"/>
    <col min="5" max="5" width="8.85546875" customWidth="1"/>
    <col min="6" max="6" width="8.5703125" customWidth="1"/>
    <col min="7" max="7" width="8.7109375" customWidth="1"/>
  </cols>
  <sheetData>
    <row r="2" spans="1:7" ht="15.75" x14ac:dyDescent="0.25">
      <c r="A2" s="30"/>
      <c r="B2" s="30"/>
      <c r="C2" s="30"/>
      <c r="D2" s="35"/>
      <c r="E2" s="30"/>
    </row>
    <row r="3" spans="1:7" ht="15.75" x14ac:dyDescent="0.25">
      <c r="A3" s="30"/>
      <c r="B3" s="30"/>
      <c r="C3" s="30"/>
      <c r="D3" s="35"/>
      <c r="E3" s="30"/>
    </row>
    <row r="4" spans="1:7" ht="15.75" x14ac:dyDescent="0.25">
      <c r="A4" s="30"/>
      <c r="B4" s="30"/>
      <c r="C4" s="30"/>
      <c r="D4" s="35"/>
      <c r="E4" s="30"/>
    </row>
    <row r="5" spans="1:7" ht="15.75" x14ac:dyDescent="0.25">
      <c r="A5" s="30"/>
      <c r="B5" s="30"/>
      <c r="C5" s="30"/>
      <c r="D5" s="35" t="s">
        <v>20</v>
      </c>
      <c r="E5" s="30"/>
    </row>
    <row r="6" spans="1:7" x14ac:dyDescent="0.25">
      <c r="A6" s="30"/>
      <c r="B6" s="30"/>
      <c r="C6" s="30"/>
      <c r="D6" s="34" t="s">
        <v>45</v>
      </c>
      <c r="E6" s="30"/>
    </row>
    <row r="7" spans="1:7" x14ac:dyDescent="0.25">
      <c r="A7" s="30"/>
      <c r="B7" s="30"/>
      <c r="C7" s="30"/>
      <c r="D7" s="33" t="s">
        <v>44</v>
      </c>
      <c r="E7" s="30"/>
    </row>
    <row r="8" spans="1:7" x14ac:dyDescent="0.25">
      <c r="A8" s="30"/>
      <c r="B8" s="30"/>
      <c r="C8" s="30"/>
      <c r="D8" s="32" t="s">
        <v>21</v>
      </c>
      <c r="E8" s="30"/>
    </row>
    <row r="9" spans="1:7" x14ac:dyDescent="0.25">
      <c r="A9" s="30"/>
      <c r="B9" s="30"/>
      <c r="C9" s="30"/>
      <c r="D9" s="31" t="s">
        <v>43</v>
      </c>
      <c r="E9" s="30"/>
    </row>
    <row r="10" spans="1:7" x14ac:dyDescent="0.25">
      <c r="A10" s="30"/>
      <c r="B10" s="30"/>
      <c r="C10" s="30"/>
      <c r="D10" s="31" t="s">
        <v>42</v>
      </c>
      <c r="E10" s="30"/>
    </row>
    <row r="11" spans="1:7" x14ac:dyDescent="0.25">
      <c r="A11" s="30"/>
      <c r="B11" s="30"/>
      <c r="C11" s="30"/>
      <c r="D11" s="30" t="s">
        <v>21</v>
      </c>
      <c r="E11" s="30"/>
    </row>
    <row r="12" spans="1:7" ht="5.25" customHeight="1" x14ac:dyDescent="0.25">
      <c r="B12" s="15"/>
      <c r="C12" s="15"/>
      <c r="D12" s="15"/>
      <c r="E12" s="15"/>
      <c r="F12" s="29"/>
      <c r="G12" s="15"/>
    </row>
    <row r="13" spans="1:7" x14ac:dyDescent="0.25">
      <c r="B13" s="28" t="s">
        <v>41</v>
      </c>
      <c r="C13" s="27" t="s">
        <v>40</v>
      </c>
      <c r="D13" s="27" t="s">
        <v>39</v>
      </c>
      <c r="E13" s="7" t="s">
        <v>38</v>
      </c>
      <c r="F13" s="27" t="s">
        <v>37</v>
      </c>
      <c r="G13" s="7" t="s">
        <v>36</v>
      </c>
    </row>
    <row r="14" spans="1:7" x14ac:dyDescent="0.25">
      <c r="B14" s="23"/>
      <c r="C14" s="26"/>
      <c r="D14" s="25" t="s">
        <v>35</v>
      </c>
      <c r="E14" s="24"/>
      <c r="F14" s="23"/>
      <c r="G14" s="18">
        <v>764290.05</v>
      </c>
    </row>
    <row r="15" spans="1:7" x14ac:dyDescent="0.25">
      <c r="B15" s="22">
        <v>44985</v>
      </c>
      <c r="C15" s="21" t="s">
        <v>34</v>
      </c>
      <c r="D15" s="20" t="s">
        <v>33</v>
      </c>
      <c r="E15" s="19"/>
      <c r="F15" s="19">
        <v>175</v>
      </c>
      <c r="G15" s="18">
        <f>+G14+E15-F15</f>
        <v>764115.05</v>
      </c>
    </row>
    <row r="17" spans="2:6" x14ac:dyDescent="0.25">
      <c r="E17" s="17"/>
      <c r="F17" s="17"/>
    </row>
    <row r="18" spans="2:6" x14ac:dyDescent="0.25">
      <c r="B18" s="17" t="s">
        <v>32</v>
      </c>
      <c r="C18" s="14"/>
      <c r="D18" s="13"/>
      <c r="E18" s="17" t="s">
        <v>31</v>
      </c>
      <c r="F18" s="17"/>
    </row>
    <row r="19" spans="2:6" x14ac:dyDescent="0.25">
      <c r="B19" t="s">
        <v>26</v>
      </c>
      <c r="C19" s="12"/>
      <c r="D19" s="13"/>
      <c r="E1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2023-02-13T19:25:00Z</cp:lastPrinted>
  <dcterms:created xsi:type="dcterms:W3CDTF">2023-02-13T14:56:45Z</dcterms:created>
  <dcterms:modified xsi:type="dcterms:W3CDTF">2023-03-14T12:44:31Z</dcterms:modified>
</cp:coreProperties>
</file>