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Ingreso egreso abril 2024\"/>
    </mc:Choice>
  </mc:AlternateContent>
  <xr:revisionPtr revIDLastSave="0" documentId="8_{9EDED66C-F2F8-4E03-87CA-06C63B19AA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G20" i="2"/>
  <c r="G16" i="2"/>
  <c r="G17" i="2" s="1"/>
  <c r="G18" i="2" s="1"/>
  <c r="G19" i="2" s="1"/>
</calcChain>
</file>

<file path=xl/sharedStrings.xml><?xml version="1.0" encoding="utf-8"?>
<sst xmlns="http://schemas.openxmlformats.org/spreadsheetml/2006/main" count="54" uniqueCount="53">
  <si>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</si>
  <si>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</si>
  <si>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</si>
  <si>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</si>
  <si>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</si>
  <si>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</si>
  <si>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</si>
  <si>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</si>
  <si>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</si>
  <si>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</si>
  <si>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</si>
  <si>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</si>
  <si>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</si>
  <si>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</si>
  <si>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</si>
  <si>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</si>
  <si>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</si>
  <si>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FC-08/05/2024</t>
  </si>
  <si>
    <t>012065</t>
  </si>
  <si>
    <t>012066</t>
  </si>
  <si>
    <t>TRANSF</t>
  </si>
  <si>
    <t>TRANSFERENCIA DE APERTURA FONDO REPONIBLE</t>
  </si>
  <si>
    <t>NULO</t>
  </si>
  <si>
    <t xml:space="preserve">REYES </t>
  </si>
  <si>
    <t>ERICK D. REYES BALBI</t>
  </si>
  <si>
    <t>CARGOS BANCARIO BALBI</t>
  </si>
  <si>
    <t>Desde  01/04/2024 Hasta 30/04/2024</t>
  </si>
  <si>
    <t xml:space="preserve"> FC -08/05/2024</t>
  </si>
  <si>
    <t xml:space="preserve">RECURSOS DE CAPTACIÓN DIRECTA </t>
  </si>
  <si>
    <t>CUENTA COLECTORA NO.  0102384894</t>
  </si>
  <si>
    <t>DEL 01 AL 30  ABRIL 2024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</si>
  <si>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</si>
  <si>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</si>
  <si>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</si>
  <si>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</si>
  <si>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</si>
  <si>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</si>
  <si>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</si>
  <si>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</si>
  <si>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</si>
  <si>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</si>
  <si>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</si>
  <si>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</si>
  <si>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</si>
  <si>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</si>
  <si>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</si>
  <si>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</si>
  <si>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</si>
  <si>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</si>
  <si>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</si>
  <si>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</si>
  <si>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        Lic.   José Ernesto Jiménez</t>
  </si>
  <si>
    <t xml:space="preserve"> 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</si>
</sst>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9" fillId="0" borderId="0" xfId="0" applyNumberFormat="1" applyFont="1"/>
    <xf numFmtId="49" fontId="9" fillId="0" borderId="0" xfId="0" applyNumberFormat="1" applyFont="1"/>
    <xf numFmtId="165" fontId="12" fillId="4" borderId="3" xfId="0" applyNumberFormat="1" applyFont="1" applyFill="1" applyBorder="1"/>
    <xf numFmtId="0" fontId="13" fillId="0" borderId="0" xfId="0" applyFont="1"/>
    <xf numFmtId="4" fontId="13" fillId="2" borderId="0" xfId="0" applyNumberFormat="1" applyFont="1" applyFill="1"/>
    <xf numFmtId="0" fontId="0" fillId="2" borderId="0" xfId="0" applyFill="1"/>
    <xf numFmtId="0" fontId="7" fillId="0" borderId="0" xfId="0" applyFont="1" applyAlignment="1">
      <alignment vertical="center"/>
    </xf>
    <xf numFmtId="0" fontId="8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14" fontId="13" fillId="0" borderId="0" xfId="0" applyNumberFormat="1" applyFont="1"/>
    <xf numFmtId="0" fontId="16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7" fillId="5" borderId="4" xfId="0" applyFont="1" applyFill="1" applyBorder="1" applyAlignment="1">
      <alignment horizontal="center" vertical="center"/>
    </xf>
    <xf numFmtId="4" fontId="0" fillId="0" borderId="0" xfId="0" applyNumberFormat="1"/>
    <xf numFmtId="0" fontId="18" fillId="6" borderId="6" xfId="0" applyFont="1" applyFill="1" applyBorder="1" applyAlignment="1">
      <alignment horizontal="center"/>
    </xf>
    <xf numFmtId="4" fontId="19" fillId="6" borderId="6" xfId="1" applyNumberFormat="1" applyFont="1" applyFill="1" applyBorder="1"/>
    <xf numFmtId="0" fontId="18" fillId="6" borderId="0" xfId="0" applyFont="1" applyFill="1" applyAlignment="1">
      <alignment horizontal="center"/>
    </xf>
    <xf numFmtId="4" fontId="19" fillId="6" borderId="0" xfId="1" applyNumberFormat="1" applyFont="1" applyFill="1" applyBorder="1"/>
    <xf numFmtId="0" fontId="20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495300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1</xdr:col>
      <xdr:colOff>1200150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1AE843-EBE7-426E-A75C-0A72AD15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1"/>
  <sheetViews>
    <sheetView workbookViewId="0">
      <selection activeCell="F24" sqref="F24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10.140625" style="2" customWidth="1"/>
    <col min="4" max="4" width="45.7109375" style="1" customWidth="1"/>
    <col min="5" max="5" width="12" style="2" customWidth="1"/>
    <col min="6" max="6" width="10.42578125" style="1" customWidth="1"/>
    <col min="7" max="7" width="11.28515625" style="1" customWidth="1"/>
    <col min="8" max="12" width="11.42578125" style="1"/>
    <col min="13" max="13" width="21.7109375" style="1" customWidth="1"/>
    <col min="14" max="16384" width="11.42578125" style="1"/>
  </cols>
  <sheetData>
    <row r="1" spans="2:14" x14ac:dyDescent="0.2">
      <c r="B1" s="10"/>
    </row>
    <row r="3" spans="2:14" x14ac:dyDescent="0.2">
      <c r="N3" s="1" t="s">
        <v>23</v>
      </c>
    </row>
    <row r="5" spans="2:14" x14ac:dyDescent="0.2">
      <c r="G5" s="12" t="s">
        <v>17</v>
      </c>
    </row>
    <row r="6" spans="2:14" ht="12.75" x14ac:dyDescent="0.2">
      <c r="B6" s="33" t="s">
        <v>7</v>
      </c>
      <c r="C6" s="33"/>
      <c r="D6" s="33"/>
      <c r="E6" s="33"/>
      <c r="F6" s="33"/>
      <c r="G6" s="33"/>
    </row>
    <row r="7" spans="2:14" x14ac:dyDescent="0.2">
      <c r="B7" s="34" t="s">
        <v>26</v>
      </c>
      <c r="C7" s="34"/>
      <c r="D7" s="34"/>
      <c r="E7" s="34"/>
      <c r="F7" s="34"/>
      <c r="G7" s="34"/>
    </row>
    <row r="8" spans="2:14" x14ac:dyDescent="0.2">
      <c r="B8" s="35" t="s">
        <v>13</v>
      </c>
      <c r="C8" s="35"/>
      <c r="D8" s="35"/>
      <c r="E8" s="35"/>
      <c r="F8" s="35"/>
      <c r="G8" s="35"/>
    </row>
    <row r="9" spans="2:14" x14ac:dyDescent="0.2">
      <c r="B9" s="36" t="s">
        <v>0</v>
      </c>
      <c r="C9" s="36"/>
      <c r="D9" s="36"/>
      <c r="E9" s="36"/>
      <c r="F9" s="36"/>
      <c r="G9" s="36"/>
    </row>
    <row r="10" spans="2:14" ht="12.75" x14ac:dyDescent="0.2">
      <c r="B10" s="37" t="s">
        <v>8</v>
      </c>
      <c r="C10" s="37"/>
      <c r="D10" s="37"/>
      <c r="E10" s="37"/>
      <c r="F10" s="37"/>
      <c r="G10" s="37"/>
    </row>
    <row r="13" spans="2:14" ht="12" thickBot="1" x14ac:dyDescent="0.25"/>
    <row r="14" spans="2:14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14" ht="12" x14ac:dyDescent="0.2">
      <c r="D15" s="1" t="s">
        <v>16</v>
      </c>
      <c r="G15" s="21">
        <v>540307.44999999995</v>
      </c>
    </row>
    <row r="16" spans="2:14" ht="12" x14ac:dyDescent="0.2">
      <c r="B16" s="24">
        <v>45401</v>
      </c>
      <c r="C16" s="25" t="s">
        <v>20</v>
      </c>
      <c r="D16" s="25" t="s">
        <v>21</v>
      </c>
      <c r="E16" s="20">
        <v>1277182.1100000001</v>
      </c>
      <c r="F16" s="20"/>
      <c r="G16" s="21">
        <f>+G15+E16-F16</f>
        <v>1817489.56</v>
      </c>
    </row>
    <row r="17" spans="2:17" ht="12" x14ac:dyDescent="0.2">
      <c r="B17" s="24">
        <v>45404</v>
      </c>
      <c r="C17" s="25" t="s">
        <v>18</v>
      </c>
      <c r="D17" s="25" t="s">
        <v>22</v>
      </c>
      <c r="E17" s="20">
        <v>0</v>
      </c>
      <c r="F17" s="20">
        <v>0</v>
      </c>
      <c r="G17" s="21">
        <f t="shared" ref="G17:G19" si="0">+G16+E17-F17</f>
        <v>1817489.56</v>
      </c>
      <c r="K17" s="24"/>
      <c r="L17" s="25"/>
      <c r="M17" s="25"/>
      <c r="N17" s="25"/>
      <c r="O17" s="25"/>
      <c r="P17" s="20"/>
      <c r="Q17" s="20"/>
    </row>
    <row r="18" spans="2:17" ht="12" x14ac:dyDescent="0.2">
      <c r="B18" s="24">
        <v>45405</v>
      </c>
      <c r="C18" s="25" t="s">
        <v>19</v>
      </c>
      <c r="D18" s="25" t="s">
        <v>24</v>
      </c>
      <c r="E18" s="20"/>
      <c r="F18" s="20">
        <v>177707.51</v>
      </c>
      <c r="G18" s="21">
        <f t="shared" si="0"/>
        <v>1639782.05</v>
      </c>
      <c r="K18" s="24"/>
      <c r="L18" s="25"/>
      <c r="M18" s="25"/>
      <c r="N18" s="25"/>
      <c r="O18" s="25"/>
      <c r="P18" s="20"/>
      <c r="Q18" s="20"/>
    </row>
    <row r="19" spans="2:17" ht="12" x14ac:dyDescent="0.2">
      <c r="B19" s="24">
        <v>45412</v>
      </c>
      <c r="C19" s="25" t="s">
        <v>4</v>
      </c>
      <c r="D19" s="25" t="s">
        <v>25</v>
      </c>
      <c r="E19" s="20"/>
      <c r="F19" s="20">
        <v>175</v>
      </c>
      <c r="G19" s="21">
        <f t="shared" si="0"/>
        <v>1639607.05</v>
      </c>
      <c r="K19" s="24"/>
      <c r="L19" s="25"/>
      <c r="M19" s="25"/>
      <c r="N19" s="25"/>
      <c r="O19" s="25"/>
      <c r="P19" s="20"/>
      <c r="Q19" s="20"/>
    </row>
    <row r="20" spans="2:17" ht="12" x14ac:dyDescent="0.2">
      <c r="B20" s="22">
        <v>45412</v>
      </c>
      <c r="C20" s="13"/>
      <c r="D20" s="14" t="s">
        <v>11</v>
      </c>
      <c r="E20" s="15"/>
      <c r="F20" s="16"/>
      <c r="G20" s="26">
        <f>+G19</f>
        <v>1639607.05</v>
      </c>
    </row>
    <row r="25" spans="2:17" x14ac:dyDescent="0.2">
      <c r="B25" s="11" t="s">
        <v>12</v>
      </c>
      <c r="C25" s="4"/>
      <c r="D25" s="3"/>
      <c r="E25" s="5" t="s">
        <v>15</v>
      </c>
    </row>
    <row r="26" spans="2:17" ht="15" x14ac:dyDescent="0.2">
      <c r="B26" s="8" t="s">
        <v>9</v>
      </c>
      <c r="C26" s="6"/>
      <c r="E26" s="2" t="s">
        <v>10</v>
      </c>
      <c r="G26" s="23"/>
    </row>
    <row r="27" spans="2:17" x14ac:dyDescent="0.2">
      <c r="D27" s="3"/>
    </row>
    <row r="35" spans="4:5" ht="12.75" x14ac:dyDescent="0.2">
      <c r="D35" s="27"/>
      <c r="E35" s="28"/>
    </row>
    <row r="36" spans="4:5" ht="12.75" x14ac:dyDescent="0.2">
      <c r="D36" s="27"/>
      <c r="E36" s="28"/>
    </row>
    <row r="37" spans="4:5" ht="12.75" x14ac:dyDescent="0.2">
      <c r="D37" s="27"/>
      <c r="E37" s="28"/>
    </row>
    <row r="38" spans="4:5" ht="12.75" x14ac:dyDescent="0.2">
      <c r="D38" s="27"/>
      <c r="E38" s="28"/>
    </row>
    <row r="39" spans="4:5" ht="15" x14ac:dyDescent="0.25">
      <c r="D39"/>
      <c r="E39" s="29"/>
    </row>
    <row r="40" spans="4:5" ht="12" x14ac:dyDescent="0.2">
      <c r="D40" s="30"/>
      <c r="E40" s="31"/>
    </row>
    <row r="41" spans="4:5" ht="12" x14ac:dyDescent="0.2">
      <c r="E41" s="32"/>
    </row>
  </sheetData>
  <sheetProtection algorithmName="SHA-512" hashValue="QPUMEIpkPKBpiUOW4/PalYADccCigxyUcl3474rn6BzPXg7vSiPWQ6xkuPwAbGx20kIK6u5IK1OGYJREX9RrbA==" saltValue="wHRxjthJQg/cwb24ODzwxg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B819-B9C3-48F3-862B-A99855D62B65}">
  <dimension ref="A1:G30"/>
  <sheetViews>
    <sheetView tabSelected="1" workbookViewId="0">
      <selection activeCell="E27" sqref="E27"/>
    </sheetView>
  </sheetViews>
  <sheetFormatPr baseColWidth="10" defaultRowHeight="15" x14ac:dyDescent="0.25"/>
  <cols>
    <col min="1" max="1" width="3.7109375" customWidth="1"/>
    <col min="2" max="2" width="33" customWidth="1"/>
    <col min="3" max="3" width="17" customWidth="1"/>
    <col min="4" max="4" width="21.5703125" customWidth="1"/>
    <col min="6" max="6" width="11.7109375" bestFit="1" customWidth="1"/>
    <col min="7" max="7" width="15.42578125" customWidth="1"/>
    <col min="8" max="8" width="11.5703125" bestFit="1" customWidth="1"/>
  </cols>
  <sheetData>
    <row r="1" spans="1:4" ht="7.5" customHeight="1" x14ac:dyDescent="0.25">
      <c r="A1" s="27"/>
      <c r="B1" s="27"/>
      <c r="C1" s="27"/>
      <c r="D1" s="27"/>
    </row>
    <row r="2" spans="1:4" ht="5.25" customHeight="1" x14ac:dyDescent="0.25">
      <c r="A2" s="27"/>
      <c r="B2" s="27"/>
      <c r="C2" s="27"/>
      <c r="D2" s="27"/>
    </row>
    <row r="3" spans="1:4" x14ac:dyDescent="0.25">
      <c r="A3" s="27"/>
      <c r="B3" s="38"/>
      <c r="C3" s="39"/>
      <c r="D3" s="40" t="s">
        <v>27</v>
      </c>
    </row>
    <row r="4" spans="1:4" x14ac:dyDescent="0.25">
      <c r="A4" s="27"/>
      <c r="B4" s="41" t="s">
        <v>28</v>
      </c>
      <c r="C4" s="41"/>
      <c r="D4" s="41"/>
    </row>
    <row r="5" spans="1:4" x14ac:dyDescent="0.25">
      <c r="A5" s="27"/>
      <c r="B5" s="41" t="s">
        <v>29</v>
      </c>
      <c r="C5" s="41"/>
      <c r="D5" s="41"/>
    </row>
    <row r="6" spans="1:4" x14ac:dyDescent="0.25">
      <c r="A6" s="27"/>
      <c r="B6" s="42" t="s">
        <v>30</v>
      </c>
      <c r="C6" s="42"/>
      <c r="D6" s="42"/>
    </row>
    <row r="7" spans="1:4" x14ac:dyDescent="0.25">
      <c r="A7" s="27"/>
      <c r="B7" s="43" t="s">
        <v>31</v>
      </c>
      <c r="C7" s="43"/>
      <c r="D7" s="43"/>
    </row>
    <row r="9" spans="1:4" x14ac:dyDescent="0.25">
      <c r="B9" s="44" t="s">
        <v>32</v>
      </c>
      <c r="C9" s="44" t="s">
        <v>33</v>
      </c>
      <c r="D9" s="44" t="s">
        <v>34</v>
      </c>
    </row>
    <row r="10" spans="1:4" x14ac:dyDescent="0.25">
      <c r="B10" t="s">
        <v>35</v>
      </c>
      <c r="C10" s="45">
        <v>38800</v>
      </c>
      <c r="D10" s="45">
        <v>38800</v>
      </c>
    </row>
    <row r="11" spans="1:4" x14ac:dyDescent="0.25">
      <c r="B11" t="s">
        <v>36</v>
      </c>
      <c r="C11" s="45">
        <v>119900</v>
      </c>
      <c r="D11" s="45">
        <v>119900</v>
      </c>
    </row>
    <row r="12" spans="1:4" x14ac:dyDescent="0.25">
      <c r="B12" t="s">
        <v>37</v>
      </c>
      <c r="C12" s="45">
        <v>55100</v>
      </c>
      <c r="D12" s="45">
        <v>55100</v>
      </c>
    </row>
    <row r="13" spans="1:4" x14ac:dyDescent="0.25">
      <c r="B13" t="s">
        <v>38</v>
      </c>
      <c r="C13" s="45">
        <v>400</v>
      </c>
      <c r="D13" s="45">
        <v>400</v>
      </c>
    </row>
    <row r="14" spans="1:4" x14ac:dyDescent="0.25">
      <c r="B14" t="s">
        <v>39</v>
      </c>
      <c r="C14" s="45">
        <v>19950</v>
      </c>
      <c r="D14" s="45">
        <v>19950</v>
      </c>
    </row>
    <row r="15" spans="1:4" x14ac:dyDescent="0.25">
      <c r="B15" t="s">
        <v>40</v>
      </c>
      <c r="C15" s="45">
        <v>400</v>
      </c>
      <c r="D15" s="45">
        <v>400</v>
      </c>
    </row>
    <row r="16" spans="1:4" x14ac:dyDescent="0.25">
      <c r="B16" t="s">
        <v>41</v>
      </c>
      <c r="C16" s="45">
        <v>21300</v>
      </c>
      <c r="D16" s="45">
        <v>21300</v>
      </c>
    </row>
    <row r="17" spans="2:7" x14ac:dyDescent="0.25">
      <c r="B17" t="s">
        <v>42</v>
      </c>
      <c r="C17" s="45">
        <v>22700</v>
      </c>
      <c r="D17" s="45">
        <v>22700</v>
      </c>
    </row>
    <row r="18" spans="2:7" x14ac:dyDescent="0.25">
      <c r="B18" t="s">
        <v>43</v>
      </c>
      <c r="C18" s="45">
        <v>7700</v>
      </c>
      <c r="D18" s="45">
        <v>7700</v>
      </c>
    </row>
    <row r="19" spans="2:7" x14ac:dyDescent="0.25">
      <c r="B19" t="s">
        <v>44</v>
      </c>
      <c r="C19" s="45">
        <v>45700</v>
      </c>
      <c r="D19" s="45">
        <v>45700</v>
      </c>
    </row>
    <row r="20" spans="2:7" x14ac:dyDescent="0.25">
      <c r="B20" t="s">
        <v>45</v>
      </c>
      <c r="C20" s="45">
        <v>84800</v>
      </c>
      <c r="D20" s="45">
        <v>84800</v>
      </c>
    </row>
    <row r="21" spans="2:7" x14ac:dyDescent="0.25">
      <c r="B21" t="s">
        <v>46</v>
      </c>
      <c r="C21" s="45">
        <v>17000</v>
      </c>
      <c r="D21" s="45">
        <v>17000</v>
      </c>
    </row>
    <row r="22" spans="2:7" x14ac:dyDescent="0.25">
      <c r="B22" t="s">
        <v>47</v>
      </c>
      <c r="C22" s="45">
        <v>12400</v>
      </c>
      <c r="D22" s="45">
        <v>12400</v>
      </c>
    </row>
    <row r="23" spans="2:7" x14ac:dyDescent="0.25">
      <c r="B23" t="s">
        <v>48</v>
      </c>
      <c r="C23" s="45">
        <v>600</v>
      </c>
      <c r="D23" s="45">
        <v>600</v>
      </c>
    </row>
    <row r="24" spans="2:7" ht="15.75" x14ac:dyDescent="0.25">
      <c r="B24" s="46" t="s">
        <v>49</v>
      </c>
      <c r="C24" s="47">
        <f>+SUM(C10:C23)</f>
        <v>446750</v>
      </c>
      <c r="D24" s="47">
        <f>+SUM(D10:D23)</f>
        <v>446750</v>
      </c>
    </row>
    <row r="25" spans="2:7" ht="15.75" x14ac:dyDescent="0.25">
      <c r="B25" s="48"/>
      <c r="C25" s="49"/>
      <c r="D25" s="49"/>
    </row>
    <row r="26" spans="2:7" ht="15.75" x14ac:dyDescent="0.25">
      <c r="B26" s="48"/>
      <c r="C26" s="49"/>
      <c r="D26" s="49"/>
    </row>
    <row r="27" spans="2:7" x14ac:dyDescent="0.25">
      <c r="F27" s="45"/>
      <c r="G27" s="45"/>
    </row>
    <row r="28" spans="2:7" ht="27" customHeight="1" x14ac:dyDescent="0.25"/>
    <row r="29" spans="2:7" x14ac:dyDescent="0.25">
      <c r="B29" s="50" t="s">
        <v>50</v>
      </c>
      <c r="C29" s="51" t="s">
        <v>51</v>
      </c>
      <c r="D29" s="27"/>
    </row>
    <row r="30" spans="2:7" x14ac:dyDescent="0.25">
      <c r="B30" s="27" t="s">
        <v>9</v>
      </c>
      <c r="C30" s="52"/>
      <c r="D30" s="27" t="s">
        <v>52</v>
      </c>
    </row>
  </sheetData>
  <sheetProtection algorithmName="SHA-512" hashValue="hHUstdnXwdP7xrWvOTlZ6FS8JJBl15EDsWkAyKqNHnFp6icmQ6HlME3QAEXSkwbJum48H7wBJ3pw8FyecNMb1g==" saltValue="5sae3KPeggPhd5CKuaV/pA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</cp:lastModifiedBy>
  <cp:lastPrinted>2024-05-14T19:49:35Z</cp:lastPrinted>
  <dcterms:created xsi:type="dcterms:W3CDTF">2023-02-13T14:45:45Z</dcterms:created>
  <dcterms:modified xsi:type="dcterms:W3CDTF">2024-05-15T13:59:51Z</dcterms:modified>
</cp:coreProperties>
</file>