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FFCB3DE4-D4DE-4CED-9FD9-AA7413479D1F}" xr6:coauthVersionLast="47" xr6:coauthVersionMax="47" xr10:uidLastSave="{00000000-0000-0000-0000-000000000000}"/>
  <bookViews>
    <workbookView xWindow="-120" yWindow="-120" windowWidth="29040" windowHeight="1572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4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D16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<sst xmlns="http://schemas.openxmlformats.org/spreadsheetml/2006/main" count="113" uniqueCount="110">
  <si>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</si>
  <si>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</si>
  <si>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</si>
  <si>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</si>
  <si>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</si>
  <si>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</si>
  <si>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</si>
  <si>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</si>
  <si>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</si>
  <si>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</si>
  <si>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</si>
  <si>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</si>
  <si>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</si>
  <si>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</si>
  <si>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</si>
  <si>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</si>
  <si>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</si>
  <si>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</si>
  <si>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</si>
  <si>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</si>
  <si>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</si>
  <si>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</si>
  <si>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</si>
  <si>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</si>
  <si>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</si>
  <si>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</si>
  <si>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</si>
  <si>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</si>
  <si>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</si>
  <si>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</si>
  <si>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</si>
  <si>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</si>
  <si>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</si>
  <si>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</si>
  <si>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</si>
  <si>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</si>
  <si>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</si>
  <si>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</si>
  <si>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</si>
  <si>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</si>
  <si>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</si>
  <si>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</si>
  <si>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</si>
  <si>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</si>
  <si>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</si>
  <si>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</si>
  <si>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</si>
  <si>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</si>
  <si>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</si>
  <si>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</si>
  <si>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</si>
  <si>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</si>
  <si>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</si>
  <si>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</si>
  <si>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</si>
  <si>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</si>
  <si>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</si>
  <si>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</si>
  <si>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</si>
  <si>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</si>
  <si>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</si>
  <si>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</si>
  <si>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</si>
  <si>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</si>
  <si>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</si>
  <si>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</si>
  <si>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</si>
  <si>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</si>
  <si>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</si>
  <si>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</si>
  <si>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</si>
  <si>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</si>
  <si>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</si>
  <si>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</si>
  <si>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</si>
  <si>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</si>
  <si>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</si>
  <si>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</si>
  <si>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</si>
  <si>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</si>
  <si>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</si>
  <si>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</si>
  <si>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</si>
  <si>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</si>
  <si>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</si>
  <si>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</si>
  <si>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</si>
  <si>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</si>
  <si>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</si>
  <si>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</si>
  <si>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</si>
  <si>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</si>
  <si>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</si>
  <si>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</si>
  <si>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</si>
  <si>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</si>
  <si>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</si>
  <si>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</si>
  <si>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</si>
  <si>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</si>
  <si>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</si>
  <si>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</si>
  <si>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</si>
  <si>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</si>
  <si>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</si>
  <si>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</si>
  <si>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t>Fecha de Creación 12-02-2025</t>
  </si>
  <si>
    <t>Del 1 al 31 de enero 2025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</si>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</sst>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4" borderId="0" xfId="1" applyNumberFormat="1" applyFont="1" applyFill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1267532398</c:v>
                </c:pt>
                <c:pt idx="2">
                  <c:v>266488151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45161490.68</c:v>
                </c:pt>
                <c:pt idx="9">
                  <c:v>2857130</c:v>
                </c:pt>
                <c:pt idx="10">
                  <c:v>10816596</c:v>
                </c:pt>
                <c:pt idx="11">
                  <c:v>76822055.319999993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72520795</c:v>
                </c:pt>
                <c:pt idx="43">
                  <c:v>7964684</c:v>
                </c:pt>
                <c:pt idx="44">
                  <c:v>1912480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158809389</c:v>
                </c:pt>
                <c:pt idx="52">
                  <c:v>158809389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155574</xdr:colOff>
      <xdr:row>0</xdr:row>
      <xdr:rowOff>28575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4" y="28575"/>
          <a:ext cx="939797" cy="576000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62345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91150" y="623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1" zoomScale="160" zoomScaleNormal="160" zoomScaleSheetLayoutView="80" workbookViewId="0">
      <selection activeCell="Q93" sqref="Q93"/>
    </sheetView>
  </sheetViews>
  <sheetFormatPr baseColWidth="10" defaultColWidth="11.42578125" defaultRowHeight="12.75" x14ac:dyDescent="0.2"/>
  <cols>
    <col min="1" max="1" width="7" style="1" hidden="1" customWidth="1"/>
    <col min="2" max="2" width="58.85546875" style="11" customWidth="1"/>
    <col min="3" max="4" width="13.28515625" style="7" customWidth="1"/>
    <col min="5" max="5" width="11.85546875" style="8" customWidth="1"/>
    <col min="6" max="8" width="11.85546875" style="7" hidden="1" customWidth="1"/>
    <col min="9" max="9" width="12.28515625" style="7" hidden="1" customWidth="1"/>
    <col min="10" max="12" width="11.7109375" style="7" hidden="1" customWidth="1"/>
    <col min="13" max="13" width="12.28515625" style="7" hidden="1" customWidth="1"/>
    <col min="14" max="14" width="11.7109375" style="7" hidden="1" customWidth="1"/>
    <col min="15" max="15" width="12.42578125" style="7" hidden="1" customWidth="1"/>
    <col min="16" max="16" width="11.7109375" style="7" hidden="1" customWidth="1"/>
    <col min="17" max="17" width="13" style="7" bestFit="1" customWidth="1"/>
    <col min="18" max="16384" width="11.42578125" style="1"/>
  </cols>
  <sheetData>
    <row r="1" spans="1:17" x14ac:dyDescent="0.2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2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">
      <c r="B3" s="32" t="s">
        <v>107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">
      <c r="B4" s="31" t="s">
        <v>92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0.25" customHeight="1" x14ac:dyDescent="0.2">
      <c r="B6" s="2"/>
      <c r="C6" s="2"/>
      <c r="D6" s="2"/>
      <c r="E6" s="1" t="s">
        <v>106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6" t="s">
        <v>68</v>
      </c>
      <c r="C7" s="37" t="s">
        <v>69</v>
      </c>
      <c r="D7" s="37" t="s">
        <v>70</v>
      </c>
      <c r="E7" s="37" t="s">
        <v>102</v>
      </c>
      <c r="F7" s="37" t="s">
        <v>103</v>
      </c>
      <c r="G7" s="37" t="s">
        <v>104</v>
      </c>
      <c r="H7" s="37" t="s">
        <v>4</v>
      </c>
      <c r="I7" s="29" t="s">
        <v>5</v>
      </c>
      <c r="J7" s="29" t="s">
        <v>6</v>
      </c>
      <c r="K7" s="29" t="s">
        <v>7</v>
      </c>
      <c r="L7" s="29" t="s">
        <v>72</v>
      </c>
      <c r="M7" s="29" t="s">
        <v>8</v>
      </c>
      <c r="N7" s="29" t="s">
        <v>9</v>
      </c>
      <c r="O7" s="29" t="s">
        <v>73</v>
      </c>
      <c r="P7" s="29" t="s">
        <v>10</v>
      </c>
      <c r="Q7" s="29" t="s">
        <v>3</v>
      </c>
    </row>
    <row r="8" spans="1:17" s="7" customFormat="1" x14ac:dyDescent="0.25">
      <c r="B8" s="36"/>
      <c r="C8" s="37"/>
      <c r="D8" s="37"/>
      <c r="E8" s="37" t="s">
        <v>71</v>
      </c>
      <c r="F8" s="37" t="s">
        <v>71</v>
      </c>
      <c r="G8" s="37" t="s">
        <v>4</v>
      </c>
      <c r="H8" s="37" t="s">
        <v>4</v>
      </c>
      <c r="I8" s="30"/>
      <c r="J8" s="30"/>
      <c r="K8" s="30"/>
      <c r="L8" s="30"/>
      <c r="M8" s="30"/>
      <c r="N8" s="30"/>
      <c r="O8" s="30"/>
      <c r="P8" s="30"/>
      <c r="Q8" s="30"/>
    </row>
    <row r="9" spans="1:17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103571240.91000001</v>
      </c>
    </row>
    <row r="11" spans="1:17" x14ac:dyDescent="0.2">
      <c r="A11" s="1" t="str">
        <f t="shared" si="0"/>
        <v>2.1.1</v>
      </c>
      <c r="B11" s="15" t="s">
        <v>13</v>
      </c>
      <c r="C11" s="24">
        <v>1267732398</v>
      </c>
      <c r="D11" s="25">
        <v>1267532398</v>
      </c>
      <c r="E11" s="16">
        <v>87688903.120000005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87688903.120000005</v>
      </c>
    </row>
    <row r="12" spans="1:17" x14ac:dyDescent="0.2">
      <c r="A12" s="1" t="str">
        <f t="shared" si="0"/>
        <v>2.1.2</v>
      </c>
      <c r="B12" s="15" t="s">
        <v>14</v>
      </c>
      <c r="C12" s="24">
        <v>266288151</v>
      </c>
      <c r="D12" s="25">
        <v>266488151</v>
      </c>
      <c r="E12" s="16">
        <v>2287298.09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2287298.09</v>
      </c>
    </row>
    <row r="13" spans="1:17" x14ac:dyDescent="0.2">
      <c r="A13" s="1" t="str">
        <f t="shared" si="0"/>
        <v>2.1.3</v>
      </c>
      <c r="B13" s="15" t="s">
        <v>15</v>
      </c>
      <c r="C13" s="24">
        <v>200000</v>
      </c>
      <c r="D13" s="25">
        <v>200000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x14ac:dyDescent="0.2">
      <c r="A14" s="1" t="str">
        <f t="shared" si="0"/>
        <v>2.1.4</v>
      </c>
      <c r="B14" s="15" t="s">
        <v>16</v>
      </c>
      <c r="C14" s="24">
        <v>300300</v>
      </c>
      <c r="D14" s="25">
        <v>300300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x14ac:dyDescent="0.2">
      <c r="A15" s="1" t="str">
        <f t="shared" si="0"/>
        <v>2.1.5</v>
      </c>
      <c r="B15" s="15" t="s">
        <v>74</v>
      </c>
      <c r="C15" s="24">
        <v>187871398</v>
      </c>
      <c r="D15" s="25">
        <v>187871398</v>
      </c>
      <c r="E15" s="16">
        <v>13585039.699999999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13585039.699999999</v>
      </c>
    </row>
    <row r="16" spans="1:17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0</v>
      </c>
      <c r="G16" s="14">
        <f t="shared" si="5"/>
        <v>0</v>
      </c>
      <c r="H16" s="14">
        <f t="shared" si="5"/>
        <v>0</v>
      </c>
      <c r="I16" s="14">
        <f t="shared" si="5"/>
        <v>0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10312075.809999999</v>
      </c>
    </row>
    <row r="17" spans="1:17" x14ac:dyDescent="0.2">
      <c r="A17" s="1" t="str">
        <f t="shared" si="0"/>
        <v>2.2.1</v>
      </c>
      <c r="B17" s="15" t="s">
        <v>18</v>
      </c>
      <c r="C17" s="24">
        <v>34621905</v>
      </c>
      <c r="D17" s="25">
        <v>34621905</v>
      </c>
      <c r="E17" s="16">
        <v>2965123.03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2965123.03</v>
      </c>
    </row>
    <row r="18" spans="1:17" x14ac:dyDescent="0.2">
      <c r="A18" s="1" t="str">
        <f t="shared" si="0"/>
        <v>2.2.2</v>
      </c>
      <c r="B18" s="15" t="s">
        <v>19</v>
      </c>
      <c r="C18" s="24">
        <v>49761522</v>
      </c>
      <c r="D18" s="25">
        <v>45161490.68</v>
      </c>
      <c r="E18" s="16">
        <v>612481.36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612481.36</v>
      </c>
    </row>
    <row r="19" spans="1:17" x14ac:dyDescent="0.2">
      <c r="A19" s="1" t="str">
        <f t="shared" si="0"/>
        <v>2.2.3</v>
      </c>
      <c r="B19" s="15" t="s">
        <v>20</v>
      </c>
      <c r="C19" s="24">
        <v>2857130</v>
      </c>
      <c r="D19" s="25">
        <v>2857130</v>
      </c>
      <c r="E19" s="16">
        <v>234500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234500</v>
      </c>
    </row>
    <row r="20" spans="1:17" x14ac:dyDescent="0.2">
      <c r="A20" s="1" t="str">
        <f t="shared" si="0"/>
        <v>2.2.4</v>
      </c>
      <c r="B20" s="15" t="s">
        <v>21</v>
      </c>
      <c r="C20" s="24">
        <v>10816596</v>
      </c>
      <c r="D20" s="25">
        <v>10816596</v>
      </c>
      <c r="E20" s="16">
        <v>229618.16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229618.16</v>
      </c>
    </row>
    <row r="21" spans="1:17" x14ac:dyDescent="0.2">
      <c r="A21" s="1" t="str">
        <f t="shared" si="0"/>
        <v>2.2.5</v>
      </c>
      <c r="B21" s="15" t="s">
        <v>22</v>
      </c>
      <c r="C21" s="24">
        <v>72222024</v>
      </c>
      <c r="D21" s="25">
        <v>76822055.319999993</v>
      </c>
      <c r="E21" s="16">
        <v>194192.6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194192.6</v>
      </c>
    </row>
    <row r="22" spans="1:17" x14ac:dyDescent="0.2">
      <c r="A22" s="1" t="str">
        <f t="shared" si="0"/>
        <v>2.2.6</v>
      </c>
      <c r="B22" s="15" t="s">
        <v>23</v>
      </c>
      <c r="C22" s="24">
        <v>30360000</v>
      </c>
      <c r="D22" s="25">
        <v>30360000</v>
      </c>
      <c r="E22" s="16">
        <v>1811116.45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1811116.45</v>
      </c>
    </row>
    <row r="23" spans="1:17" ht="22.5" x14ac:dyDescent="0.2">
      <c r="A23" s="1" t="str">
        <f t="shared" si="0"/>
        <v>2.2.7</v>
      </c>
      <c r="B23" s="15" t="s">
        <v>24</v>
      </c>
      <c r="C23" s="24">
        <v>35811800</v>
      </c>
      <c r="D23" s="25">
        <v>35811800</v>
      </c>
      <c r="E23" s="16">
        <v>1010763.25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1010763.25</v>
      </c>
    </row>
    <row r="24" spans="1:17" x14ac:dyDescent="0.2">
      <c r="A24" s="1" t="str">
        <f t="shared" si="0"/>
        <v>2.2.8</v>
      </c>
      <c r="B24" s="15" t="s">
        <v>25</v>
      </c>
      <c r="C24" s="26">
        <f>213729292+4424527</f>
        <v>218153819</v>
      </c>
      <c r="D24" s="25">
        <f>213729292+4424527</f>
        <v>218153819</v>
      </c>
      <c r="E24" s="16">
        <v>2758238.46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22">
        <v>0</v>
      </c>
      <c r="N24" s="16">
        <v>0</v>
      </c>
      <c r="O24" s="16">
        <v>0</v>
      </c>
      <c r="P24" s="16">
        <v>0</v>
      </c>
      <c r="Q24" s="14">
        <f t="shared" si="4"/>
        <v>2758238.46</v>
      </c>
    </row>
    <row r="25" spans="1:17" x14ac:dyDescent="0.2">
      <c r="A25" s="1" t="str">
        <f t="shared" si="0"/>
        <v>2.2.9</v>
      </c>
      <c r="B25" s="15" t="s">
        <v>26</v>
      </c>
      <c r="C25" s="24">
        <f>45654308+10304795</f>
        <v>55959103</v>
      </c>
      <c r="D25" s="25">
        <f>45654308+10304795</f>
        <v>55959103</v>
      </c>
      <c r="E25" s="16">
        <v>496042.5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496042.5</v>
      </c>
    </row>
    <row r="26" spans="1:17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0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3123696.97</v>
      </c>
    </row>
    <row r="27" spans="1:17" x14ac:dyDescent="0.2">
      <c r="A27" s="1" t="str">
        <f t="shared" si="0"/>
        <v>2.3.1</v>
      </c>
      <c r="B27" s="15" t="s">
        <v>28</v>
      </c>
      <c r="C27" s="24">
        <v>137963618</v>
      </c>
      <c r="D27" s="25">
        <v>137963618</v>
      </c>
      <c r="E27" s="16">
        <v>1658640.31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1658640.31</v>
      </c>
    </row>
    <row r="28" spans="1:17" x14ac:dyDescent="0.2">
      <c r="A28" s="1" t="str">
        <f t="shared" si="0"/>
        <v>2.3.2</v>
      </c>
      <c r="B28" s="15" t="s">
        <v>29</v>
      </c>
      <c r="C28" s="24">
        <v>18673886</v>
      </c>
      <c r="D28" s="25">
        <v>18673886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0</v>
      </c>
    </row>
    <row r="29" spans="1:17" x14ac:dyDescent="0.2">
      <c r="A29" s="1" t="str">
        <f t="shared" si="0"/>
        <v>2.3.3</v>
      </c>
      <c r="B29" s="15" t="s">
        <v>30</v>
      </c>
      <c r="C29" s="24">
        <v>52890461</v>
      </c>
      <c r="D29" s="25">
        <v>52890461</v>
      </c>
      <c r="E29" s="16">
        <v>46020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46020</v>
      </c>
    </row>
    <row r="30" spans="1:17" x14ac:dyDescent="0.2">
      <c r="A30" s="1" t="str">
        <f t="shared" si="0"/>
        <v>2.3.4</v>
      </c>
      <c r="B30" s="15" t="s">
        <v>31</v>
      </c>
      <c r="C30" s="24">
        <v>79594</v>
      </c>
      <c r="D30" s="25">
        <v>79594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0</v>
      </c>
    </row>
    <row r="31" spans="1:17" x14ac:dyDescent="0.2">
      <c r="A31" s="1" t="str">
        <f t="shared" si="0"/>
        <v>2.3.5</v>
      </c>
      <c r="B31" s="15" t="s">
        <v>32</v>
      </c>
      <c r="C31" s="24">
        <v>2511018</v>
      </c>
      <c r="D31" s="25">
        <v>2511018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0</v>
      </c>
    </row>
    <row r="32" spans="1:17" x14ac:dyDescent="0.2">
      <c r="A32" s="1" t="str">
        <f t="shared" si="0"/>
        <v>2.3.6</v>
      </c>
      <c r="B32" s="15" t="s">
        <v>33</v>
      </c>
      <c r="C32" s="24">
        <v>2904817</v>
      </c>
      <c r="D32" s="25">
        <v>2904817</v>
      </c>
      <c r="E32" s="16">
        <v>0</v>
      </c>
      <c r="F32" s="16">
        <v>0</v>
      </c>
      <c r="G32" s="16">
        <v>0</v>
      </c>
      <c r="H32" s="16">
        <v>0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0</v>
      </c>
    </row>
    <row r="33" spans="1:17" x14ac:dyDescent="0.2">
      <c r="A33" s="1" t="str">
        <f t="shared" si="0"/>
        <v>2.3.7</v>
      </c>
      <c r="B33" s="15" t="s">
        <v>34</v>
      </c>
      <c r="C33" s="24">
        <v>37342084</v>
      </c>
      <c r="D33" s="25">
        <v>37342084</v>
      </c>
      <c r="E33" s="16">
        <v>956938.04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956938.04</v>
      </c>
    </row>
    <row r="34" spans="1:17" x14ac:dyDescent="0.2">
      <c r="A34" s="1" t="str">
        <f t="shared" si="0"/>
        <v>2.3.9</v>
      </c>
      <c r="B34" s="15" t="s">
        <v>35</v>
      </c>
      <c r="C34" s="24">
        <v>70958199</v>
      </c>
      <c r="D34" s="25">
        <v>70958199</v>
      </c>
      <c r="E34" s="16">
        <v>462098.62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462098.62</v>
      </c>
    </row>
    <row r="35" spans="1:17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0</v>
      </c>
      <c r="G35" s="14">
        <f t="shared" si="13"/>
        <v>0</v>
      </c>
      <c r="H35" s="14">
        <f t="shared" si="13"/>
        <v>0</v>
      </c>
      <c r="I35" s="14">
        <f t="shared" si="13"/>
        <v>0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10347875</v>
      </c>
    </row>
    <row r="36" spans="1:17" x14ac:dyDescent="0.2">
      <c r="A36" s="1" t="str">
        <f t="shared" si="0"/>
        <v>2.4.1</v>
      </c>
      <c r="B36" s="15" t="s">
        <v>75</v>
      </c>
      <c r="C36" s="24">
        <v>158184600</v>
      </c>
      <c r="D36" s="25">
        <v>158184600</v>
      </c>
      <c r="E36" s="16">
        <v>10347875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10347875</v>
      </c>
    </row>
    <row r="37" spans="1:17" x14ac:dyDescent="0.2">
      <c r="A37" s="1" t="str">
        <f t="shared" si="0"/>
        <v>2.4.2</v>
      </c>
      <c r="B37" s="15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x14ac:dyDescent="0.2">
      <c r="A43" s="1" t="str">
        <f t="shared" si="0"/>
        <v>2.4.9</v>
      </c>
      <c r="B43" s="15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111665107</v>
      </c>
      <c r="E51" s="14">
        <f t="shared" si="17"/>
        <v>146910</v>
      </c>
      <c r="F51" s="14">
        <f t="shared" si="17"/>
        <v>0</v>
      </c>
      <c r="G51" s="14">
        <f t="shared" si="17"/>
        <v>0</v>
      </c>
      <c r="H51" s="14">
        <f t="shared" si="17"/>
        <v>0</v>
      </c>
      <c r="I51" s="14">
        <f t="shared" si="17"/>
        <v>0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146910</v>
      </c>
    </row>
    <row r="52" spans="1:17" x14ac:dyDescent="0.2">
      <c r="A52" s="1" t="str">
        <f t="shared" si="0"/>
        <v>2.6.1</v>
      </c>
      <c r="B52" s="15" t="s">
        <v>39</v>
      </c>
      <c r="C52" s="24">
        <v>74172795</v>
      </c>
      <c r="D52" s="25">
        <v>72520795</v>
      </c>
      <c r="E52" s="16">
        <v>23010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23010</v>
      </c>
    </row>
    <row r="53" spans="1:17" x14ac:dyDescent="0.2">
      <c r="A53" s="1" t="str">
        <f t="shared" si="0"/>
        <v>2.6.2</v>
      </c>
      <c r="B53" s="15" t="s">
        <v>89</v>
      </c>
      <c r="C53" s="24">
        <v>6776684</v>
      </c>
      <c r="D53" s="25">
        <v>7964684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0</v>
      </c>
    </row>
    <row r="54" spans="1:17" x14ac:dyDescent="0.2">
      <c r="A54" s="1" t="str">
        <f t="shared" si="0"/>
        <v>2.6.3</v>
      </c>
      <c r="B54" s="15" t="s">
        <v>40</v>
      </c>
      <c r="C54" s="24">
        <v>1448480</v>
      </c>
      <c r="D54" s="25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x14ac:dyDescent="0.2">
      <c r="A55" s="1" t="str">
        <f t="shared" si="0"/>
        <v>2.6.4</v>
      </c>
      <c r="B55" s="15" t="s">
        <v>41</v>
      </c>
      <c r="C55" s="24">
        <v>9151336</v>
      </c>
      <c r="D55" s="25">
        <v>9151336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0</v>
      </c>
    </row>
    <row r="56" spans="1:17" x14ac:dyDescent="0.2">
      <c r="A56" s="1" t="str">
        <f t="shared" si="0"/>
        <v>2.6.5</v>
      </c>
      <c r="B56" s="15" t="s">
        <v>42</v>
      </c>
      <c r="C56" s="24">
        <v>7565426</v>
      </c>
      <c r="D56" s="25">
        <v>7565426</v>
      </c>
      <c r="E56" s="16">
        <v>123900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8">
        <v>0</v>
      </c>
      <c r="N56" s="18">
        <v>0</v>
      </c>
      <c r="O56" s="18">
        <v>0</v>
      </c>
      <c r="P56" s="18">
        <v>0</v>
      </c>
      <c r="Q56" s="14">
        <f t="shared" si="4"/>
        <v>123900</v>
      </c>
    </row>
    <row r="57" spans="1:17" x14ac:dyDescent="0.2">
      <c r="A57" s="1" t="str">
        <f t="shared" si="0"/>
        <v>2.6.6</v>
      </c>
      <c r="B57" s="15" t="s">
        <v>43</v>
      </c>
      <c r="C57" s="24">
        <v>4246403</v>
      </c>
      <c r="D57" s="25">
        <v>4246403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x14ac:dyDescent="0.2">
      <c r="A58" s="1" t="str">
        <f t="shared" si="0"/>
        <v>2.6.7</v>
      </c>
      <c r="B58" s="15" t="s">
        <v>90</v>
      </c>
      <c r="C58" s="24">
        <v>0</v>
      </c>
      <c r="D58" s="2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x14ac:dyDescent="0.2">
      <c r="A59" s="1" t="str">
        <f t="shared" si="0"/>
        <v>2.6.8</v>
      </c>
      <c r="B59" s="15" t="s">
        <v>44</v>
      </c>
      <c r="C59" s="24">
        <v>8303983</v>
      </c>
      <c r="D59" s="25">
        <v>8303983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x14ac:dyDescent="0.2">
      <c r="A60" s="1" t="str">
        <f t="shared" si="0"/>
        <v>2.6.9</v>
      </c>
      <c r="B60" s="15" t="s">
        <v>45</v>
      </c>
      <c r="C60" s="24">
        <v>0</v>
      </c>
      <c r="D60" s="25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158809389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0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0</v>
      </c>
    </row>
    <row r="62" spans="1:17" x14ac:dyDescent="0.2">
      <c r="A62" s="1" t="str">
        <f t="shared" si="0"/>
        <v>2.7.1</v>
      </c>
      <c r="B62" s="15" t="s">
        <v>47</v>
      </c>
      <c r="C62" s="24">
        <v>122099429</v>
      </c>
      <c r="D62" s="25">
        <v>158809389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0</v>
      </c>
    </row>
    <row r="63" spans="1:17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2.5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3">
        <v>0</v>
      </c>
      <c r="F81" s="16">
        <v>0</v>
      </c>
      <c r="G81" s="23">
        <v>0</v>
      </c>
      <c r="H81" s="23">
        <v>0</v>
      </c>
      <c r="I81" s="16">
        <v>0</v>
      </c>
      <c r="J81" s="16">
        <v>0</v>
      </c>
      <c r="K81" s="16">
        <v>0</v>
      </c>
      <c r="L81" s="23">
        <v>0</v>
      </c>
      <c r="M81" s="23">
        <v>0</v>
      </c>
      <c r="N81" s="23">
        <v>0</v>
      </c>
      <c r="O81" s="16">
        <v>0</v>
      </c>
      <c r="P81" s="16">
        <v>0</v>
      </c>
      <c r="Q81" s="14">
        <f t="shared" si="24"/>
        <v>0</v>
      </c>
    </row>
    <row r="82" spans="1:17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0</v>
      </c>
      <c r="G82" s="20">
        <f t="shared" si="26"/>
        <v>0</v>
      </c>
      <c r="H82" s="20">
        <f t="shared" ref="H82" si="27">+H10+H16+H26+H35+H51+H61</f>
        <v>0</v>
      </c>
      <c r="I82" s="20">
        <f t="shared" si="26"/>
        <v>0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127501798.69000001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7" t="s">
        <v>108</v>
      </c>
      <c r="D91" s="3"/>
      <c r="I91" s="1"/>
      <c r="Q91" s="10"/>
    </row>
    <row r="92" spans="1:17" x14ac:dyDescent="0.2">
      <c r="B92" s="28" t="s">
        <v>100</v>
      </c>
      <c r="D92" s="3"/>
      <c r="I92" s="1"/>
      <c r="Q92" s="10"/>
    </row>
    <row r="93" spans="1:17" ht="41.25" customHeight="1" x14ac:dyDescent="0.2">
      <c r="B93" s="38" t="s">
        <v>101</v>
      </c>
      <c r="C93" s="38"/>
      <c r="D93" s="38"/>
      <c r="E93" s="38"/>
      <c r="F93" s="38"/>
      <c r="G93" s="38"/>
      <c r="H93" s="38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4" t="s">
        <v>105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2:17" ht="11.25" customHeight="1" x14ac:dyDescent="0.2">
      <c r="B100" s="35" t="s">
        <v>109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</row>
    <row r="101" spans="2:17" x14ac:dyDescent="0.2">
      <c r="B101" s="35" t="s">
        <v>67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2025-02-13T17:09:13Z</cp:lastPrinted>
  <dcterms:created xsi:type="dcterms:W3CDTF">2023-02-06T18:56:24Z</dcterms:created>
  <dcterms:modified xsi:type="dcterms:W3CDTF">2025-02-13T17:47:19Z</dcterms:modified>
</cp:coreProperties>
</file>