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FD4E387E-97BC-4C03-8ED0-F9BEC3DF2C80}" xr6:coauthVersionLast="47" xr6:coauthVersionMax="47" xr10:uidLastSave="{00000000-0000-0000-0000-000000000000}"/>
  <bookViews>
    <workbookView xWindow="-120" yWindow="-120" windowWidth="29040" windowHeight="1572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D24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D16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<sst xmlns="http://schemas.openxmlformats.org/spreadsheetml/2006/main" count="113" uniqueCount="110">
  <si>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</si>
  <si>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</si>
  <si>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</si>
  <si>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</si>
  <si>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</si>
  <si>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</si>
  <si>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</si>
  <si>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</si>
  <si>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</si>
  <si>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</si>
  <si>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</si>
  <si>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</si>
  <si>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</si>
  <si>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</si>
  <si>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</si>
  <si>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</si>
  <si>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</si>
  <si>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</si>
  <si>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</si>
  <si>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</si>
  <si>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</si>
  <si>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</si>
  <si>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</si>
  <si>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</si>
  <si>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</si>
  <si>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</si>
  <si>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</si>
  <si>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</si>
  <si>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</si>
  <si>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</si>
  <si>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</si>
  <si>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</si>
  <si>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</si>
  <si>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</si>
  <si>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</si>
  <si>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</si>
  <si>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</si>
  <si>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</si>
  <si>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</si>
  <si>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</si>
  <si>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</si>
  <si>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</si>
  <si>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</si>
  <si>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</si>
  <si>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</si>
  <si>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</si>
  <si>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</si>
  <si>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</si>
  <si>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</si>
  <si>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</si>
  <si>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</si>
  <si>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</si>
  <si>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</si>
  <si>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</si>
  <si>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</si>
  <si>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</si>
  <si>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</si>
  <si>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</si>
  <si>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</si>
  <si>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</si>
  <si>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</si>
  <si>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</si>
  <si>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</si>
  <si>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</si>
  <si>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</si>
  <si>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</si>
  <si>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</si>
  <si>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</si>
  <si>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</si>
  <si>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</si>
  <si>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</si>
  <si>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</si>
  <si>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</si>
  <si>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</si>
  <si>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</si>
  <si>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</si>
  <si>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</si>
  <si>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</si>
  <si>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</si>
  <si>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</si>
  <si>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</si>
  <si>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</si>
  <si>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</si>
  <si>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</si>
  <si>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</si>
  <si>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</si>
  <si>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</si>
  <si>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</si>
  <si>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</si>
  <si>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</si>
  <si>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</si>
  <si>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</si>
  <si>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</si>
  <si>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</si>
  <si>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</si>
  <si>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</si>
  <si>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</si>
  <si>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</si>
  <si>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</si>
  <si>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</si>
  <si>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</si>
  <si>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</si>
  <si>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</si>
  <si>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</si>
  <si>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</si>
  <si>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</si>
  <si>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</si>
  <si>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</si>
  <si>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31 de Marzo 2025</t>
  </si>
  <si>
    <t>Fecha de Creación 10-04-2025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</si>
</sst>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4" borderId="0" xfId="1" applyNumberFormat="1" applyFont="1" applyFill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1267532398</c:v>
                </c:pt>
                <c:pt idx="2">
                  <c:v>266488151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45161490.68</c:v>
                </c:pt>
                <c:pt idx="9">
                  <c:v>2857130</c:v>
                </c:pt>
                <c:pt idx="10">
                  <c:v>10816596</c:v>
                </c:pt>
                <c:pt idx="11">
                  <c:v>76822055.319999993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66720795</c:v>
                </c:pt>
                <c:pt idx="43">
                  <c:v>7964684</c:v>
                </c:pt>
                <c:pt idx="44">
                  <c:v>1912480</c:v>
                </c:pt>
                <c:pt idx="45">
                  <c:v>14951336</c:v>
                </c:pt>
                <c:pt idx="46">
                  <c:v>7565326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100</c:v>
                </c:pt>
                <c:pt idx="51">
                  <c:v>158809389</c:v>
                </c:pt>
                <c:pt idx="52">
                  <c:v>158809389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2984938919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345895605.62</c:v>
                </c:pt>
                <c:pt idx="1">
                  <c:v>295503541.43000001</c:v>
                </c:pt>
                <c:pt idx="2">
                  <c:v>4473864.24</c:v>
                </c:pt>
                <c:pt idx="3">
                  <c:v>0</c:v>
                </c:pt>
                <c:pt idx="4">
                  <c:v>10000</c:v>
                </c:pt>
                <c:pt idx="5">
                  <c:v>45908199.950000003</c:v>
                </c:pt>
                <c:pt idx="6">
                  <c:v>84624670.5</c:v>
                </c:pt>
                <c:pt idx="7">
                  <c:v>8577228.7899999991</c:v>
                </c:pt>
                <c:pt idx="8">
                  <c:v>1891814.36</c:v>
                </c:pt>
                <c:pt idx="9">
                  <c:v>641264.94999999995</c:v>
                </c:pt>
                <c:pt idx="10">
                  <c:v>929794.05</c:v>
                </c:pt>
                <c:pt idx="11">
                  <c:v>19559327.480000004</c:v>
                </c:pt>
                <c:pt idx="12">
                  <c:v>5445033.5099999998</c:v>
                </c:pt>
                <c:pt idx="13">
                  <c:v>4897263.42</c:v>
                </c:pt>
                <c:pt idx="14">
                  <c:v>36300182.399999999</c:v>
                </c:pt>
                <c:pt idx="15">
                  <c:v>6382761.54</c:v>
                </c:pt>
                <c:pt idx="16">
                  <c:v>26221935.859999999</c:v>
                </c:pt>
                <c:pt idx="17">
                  <c:v>13996988.35</c:v>
                </c:pt>
                <c:pt idx="18">
                  <c:v>503742</c:v>
                </c:pt>
                <c:pt idx="19">
                  <c:v>764754.46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7819294.3900000006</c:v>
                </c:pt>
                <c:pt idx="24">
                  <c:v>3070185.75</c:v>
                </c:pt>
                <c:pt idx="25">
                  <c:v>33241125</c:v>
                </c:pt>
                <c:pt idx="26">
                  <c:v>33241125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17723114.77</c:v>
                </c:pt>
                <c:pt idx="42">
                  <c:v>17416675.850000001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306438.92000000004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507706451.75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395653</xdr:colOff>
      <xdr:row>0</xdr:row>
      <xdr:rowOff>91652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8615" y="9165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278423</xdr:colOff>
      <xdr:row>0</xdr:row>
      <xdr:rowOff>21981</xdr:rowOff>
    </xdr:from>
    <xdr:to>
      <xdr:col>1</xdr:col>
      <xdr:colOff>1843034</xdr:colOff>
      <xdr:row>5</xdr:row>
      <xdr:rowOff>44825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23" y="21981"/>
          <a:ext cx="1564611" cy="8288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view="pageBreakPreview" topLeftCell="B1" zoomScaleNormal="100" zoomScaleSheetLayoutView="100" workbookViewId="0">
      <selection activeCell="B12" sqref="B12"/>
    </sheetView>
  </sheetViews>
  <sheetFormatPr baseColWidth="10" defaultColWidth="11.42578125" defaultRowHeight="12.75" x14ac:dyDescent="0.2"/>
  <cols>
    <col min="1" max="1" width="7" style="1" hidden="1" customWidth="1"/>
    <col min="2" max="2" width="58.85546875" style="11" customWidth="1"/>
    <col min="3" max="4" width="13.28515625" style="7" customWidth="1"/>
    <col min="5" max="5" width="11.85546875" style="8" customWidth="1"/>
    <col min="6" max="7" width="11.85546875" style="7" customWidth="1"/>
    <col min="8" max="8" width="11.85546875" style="7" hidden="1" customWidth="1"/>
    <col min="9" max="9" width="12.28515625" style="7" hidden="1" customWidth="1"/>
    <col min="10" max="12" width="11.7109375" style="7" hidden="1" customWidth="1"/>
    <col min="13" max="13" width="12.28515625" style="7" hidden="1" customWidth="1"/>
    <col min="14" max="14" width="11.7109375" style="7" hidden="1" customWidth="1"/>
    <col min="15" max="15" width="12.42578125" style="7" hidden="1" customWidth="1"/>
    <col min="16" max="16" width="11.7109375" style="7" hidden="1" customWidth="1"/>
    <col min="17" max="17" width="13" style="7" bestFit="1" customWidth="1"/>
    <col min="18" max="16384" width="11.42578125" style="1"/>
  </cols>
  <sheetData>
    <row r="1" spans="1:17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2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">
      <c r="B3" s="32" t="s">
        <v>108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">
      <c r="B4" s="31" t="s">
        <v>92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0.25" customHeight="1" x14ac:dyDescent="0.2">
      <c r="B6" s="2"/>
      <c r="C6" s="2"/>
      <c r="D6" s="2"/>
      <c r="E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6" t="s">
        <v>68</v>
      </c>
      <c r="C7" s="37" t="s">
        <v>69</v>
      </c>
      <c r="D7" s="37" t="s">
        <v>70</v>
      </c>
      <c r="E7" s="37" t="s">
        <v>102</v>
      </c>
      <c r="F7" s="37" t="s">
        <v>103</v>
      </c>
      <c r="G7" s="37" t="s">
        <v>104</v>
      </c>
      <c r="H7" s="37" t="s">
        <v>4</v>
      </c>
      <c r="I7" s="29" t="s">
        <v>5</v>
      </c>
      <c r="J7" s="29" t="s">
        <v>6</v>
      </c>
      <c r="K7" s="29" t="s">
        <v>7</v>
      </c>
      <c r="L7" s="29" t="s">
        <v>72</v>
      </c>
      <c r="M7" s="29" t="s">
        <v>8</v>
      </c>
      <c r="N7" s="29" t="s">
        <v>9</v>
      </c>
      <c r="O7" s="29" t="s">
        <v>73</v>
      </c>
      <c r="P7" s="29" t="s">
        <v>10</v>
      </c>
      <c r="Q7" s="29" t="s">
        <v>3</v>
      </c>
    </row>
    <row r="8" spans="1:17" s="7" customFormat="1" x14ac:dyDescent="0.25">
      <c r="B8" s="36"/>
      <c r="C8" s="37"/>
      <c r="D8" s="37"/>
      <c r="E8" s="37" t="s">
        <v>71</v>
      </c>
      <c r="F8" s="37" t="s">
        <v>71</v>
      </c>
      <c r="G8" s="37" t="s">
        <v>4</v>
      </c>
      <c r="H8" s="37" t="s">
        <v>4</v>
      </c>
      <c r="I8" s="30"/>
      <c r="J8" s="30"/>
      <c r="K8" s="30"/>
      <c r="L8" s="30"/>
      <c r="M8" s="30"/>
      <c r="N8" s="30"/>
      <c r="O8" s="30"/>
      <c r="P8" s="30"/>
      <c r="Q8" s="30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0</v>
      </c>
      <c r="I10" s="14">
        <f t="shared" si="1"/>
        <v>0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345895605.62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4">
        <v>1267732398</v>
      </c>
      <c r="D11" s="25">
        <v>1267532398</v>
      </c>
      <c r="E11" s="16">
        <v>87688903.120000005</v>
      </c>
      <c r="F11" s="16">
        <v>103451790.22</v>
      </c>
      <c r="G11" s="16">
        <v>104362848.09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295503541.43000001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4">
        <v>266288151</v>
      </c>
      <c r="D12" s="25">
        <v>266488151</v>
      </c>
      <c r="E12" s="16">
        <v>2287298.09</v>
      </c>
      <c r="F12" s="16">
        <v>867474.87</v>
      </c>
      <c r="G12" s="16">
        <v>1319091.28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4473864.24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4">
        <v>200000</v>
      </c>
      <c r="D13" s="25">
        <v>200000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4">
        <v>300300</v>
      </c>
      <c r="D14" s="25">
        <v>300300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4">
        <v>187871398</v>
      </c>
      <c r="D15" s="25">
        <v>187871398</v>
      </c>
      <c r="E15" s="16">
        <v>13585039.699999999</v>
      </c>
      <c r="F15" s="16">
        <v>16197990.57</v>
      </c>
      <c r="G15" s="16">
        <v>16125169.68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45908199.950000003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510563899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0</v>
      </c>
      <c r="I16" s="14">
        <f t="shared" si="5"/>
        <v>0</v>
      </c>
      <c r="J16" s="14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84624670.5</v>
      </c>
    </row>
    <row r="17" spans="1:17" ht="14.25" customHeight="1" x14ac:dyDescent="0.2">
      <c r="A17" s="1" t="str">
        <f t="shared" si="0"/>
        <v>2.2.1</v>
      </c>
      <c r="B17" s="15" t="s">
        <v>18</v>
      </c>
      <c r="C17" s="24">
        <v>34621905</v>
      </c>
      <c r="D17" s="25">
        <v>34621905</v>
      </c>
      <c r="E17" s="16">
        <v>2965123.03</v>
      </c>
      <c r="F17" s="16">
        <v>2532435.21</v>
      </c>
      <c r="G17" s="16">
        <v>3079670.55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8577228.7899999991</v>
      </c>
    </row>
    <row r="18" spans="1:17" ht="14.25" customHeight="1" x14ac:dyDescent="0.2">
      <c r="A18" s="1" t="str">
        <f t="shared" si="0"/>
        <v>2.2.2</v>
      </c>
      <c r="B18" s="15" t="s">
        <v>19</v>
      </c>
      <c r="C18" s="24">
        <v>49761522</v>
      </c>
      <c r="D18" s="25">
        <v>45161490.68</v>
      </c>
      <c r="E18" s="16">
        <v>612481.36</v>
      </c>
      <c r="F18" s="16">
        <v>871222.7</v>
      </c>
      <c r="G18" s="16">
        <v>408110.3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1891814.36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4">
        <v>2857130</v>
      </c>
      <c r="D19" s="25">
        <v>2857130</v>
      </c>
      <c r="E19" s="16">
        <v>234500</v>
      </c>
      <c r="F19" s="16">
        <v>165050</v>
      </c>
      <c r="G19" s="16">
        <v>241714.95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641264.94999999995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4">
        <v>10816596</v>
      </c>
      <c r="D20" s="25">
        <v>10816596</v>
      </c>
      <c r="E20" s="16">
        <v>229618.16</v>
      </c>
      <c r="F20" s="16">
        <v>202341.34</v>
      </c>
      <c r="G20" s="16">
        <v>497834.55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929794.05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4">
        <v>72222024</v>
      </c>
      <c r="D21" s="25">
        <v>76822055.319999993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19559327.480000004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4">
        <v>30360000</v>
      </c>
      <c r="D22" s="25">
        <v>30360000</v>
      </c>
      <c r="E22" s="16">
        <v>1811116.45</v>
      </c>
      <c r="F22" s="16">
        <v>1785874.82</v>
      </c>
      <c r="G22" s="16">
        <v>1848042.24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5445033.5099999998</v>
      </c>
    </row>
    <row r="23" spans="1:17" ht="14.25" customHeight="1" x14ac:dyDescent="0.2">
      <c r="A23" s="1" t="str">
        <f t="shared" si="0"/>
        <v>2.2.7</v>
      </c>
      <c r="B23" s="15" t="s">
        <v>24</v>
      </c>
      <c r="C23" s="24">
        <v>35811800</v>
      </c>
      <c r="D23" s="25">
        <v>35811800</v>
      </c>
      <c r="E23" s="16">
        <v>1010763.25</v>
      </c>
      <c r="F23" s="16">
        <v>2557423.25</v>
      </c>
      <c r="G23" s="16">
        <v>1329076.92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4897263.42</v>
      </c>
    </row>
    <row r="24" spans="1:17" ht="14.25" customHeight="1" x14ac:dyDescent="0.2">
      <c r="A24" s="1" t="str">
        <f t="shared" si="0"/>
        <v>2.2.8</v>
      </c>
      <c r="B24" s="15" t="s">
        <v>25</v>
      </c>
      <c r="C24" s="26">
        <f>213729292+4424527</f>
        <v>218153819</v>
      </c>
      <c r="D24" s="25">
        <f>213729292+4424527</f>
        <v>218153819</v>
      </c>
      <c r="E24" s="16">
        <v>2758238.46</v>
      </c>
      <c r="F24" s="16">
        <v>1931543.95</v>
      </c>
      <c r="G24" s="16">
        <v>31610399.989999998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22">
        <v>0</v>
      </c>
      <c r="N24" s="16">
        <v>0</v>
      </c>
      <c r="O24" s="16">
        <v>0</v>
      </c>
      <c r="P24" s="16">
        <v>0</v>
      </c>
      <c r="Q24" s="14">
        <f t="shared" si="4"/>
        <v>36300182.399999999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4">
        <f>45654308+10304795</f>
        <v>55959103</v>
      </c>
      <c r="D25" s="25">
        <f>45654308+10304795</f>
        <v>55959103</v>
      </c>
      <c r="E25" s="16">
        <v>496042.5</v>
      </c>
      <c r="F25" s="16">
        <v>3141318.12</v>
      </c>
      <c r="G25" s="16">
        <v>2745400.92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6382761.54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323323677</v>
      </c>
      <c r="E26" s="14">
        <f t="shared" si="9"/>
        <v>3123696.97</v>
      </c>
      <c r="F26" s="14">
        <f t="shared" si="9"/>
        <v>9457423.1300000008</v>
      </c>
      <c r="G26" s="14">
        <f t="shared" si="9"/>
        <v>13640815.76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26221935.859999999</v>
      </c>
    </row>
    <row r="27" spans="1:17" ht="14.25" customHeight="1" x14ac:dyDescent="0.2">
      <c r="A27" s="1" t="str">
        <f t="shared" si="0"/>
        <v>2.3.1</v>
      </c>
      <c r="B27" s="15" t="s">
        <v>28</v>
      </c>
      <c r="C27" s="24">
        <v>137963618</v>
      </c>
      <c r="D27" s="25">
        <v>137963618</v>
      </c>
      <c r="E27" s="16">
        <v>1658640.31</v>
      </c>
      <c r="F27" s="16">
        <v>3780995.69</v>
      </c>
      <c r="G27" s="16">
        <v>8557352.3499999996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13996988.35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4">
        <v>18673886</v>
      </c>
      <c r="D28" s="25">
        <v>18673886</v>
      </c>
      <c r="E28" s="16">
        <v>0</v>
      </c>
      <c r="F28" s="16">
        <v>397542</v>
      </c>
      <c r="G28" s="16">
        <v>106200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503742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4">
        <v>52890461</v>
      </c>
      <c r="D29" s="25">
        <v>52890461</v>
      </c>
      <c r="E29" s="16">
        <v>46020</v>
      </c>
      <c r="F29" s="16">
        <v>210861.28</v>
      </c>
      <c r="G29" s="16">
        <v>507873.18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764754.46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4">
        <v>79594</v>
      </c>
      <c r="D30" s="25">
        <v>79594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0</v>
      </c>
    </row>
    <row r="31" spans="1:17" ht="14.25" customHeight="1" x14ac:dyDescent="0.2">
      <c r="A31" s="1" t="str">
        <f t="shared" si="0"/>
        <v>2.3.5</v>
      </c>
      <c r="B31" s="15" t="s">
        <v>32</v>
      </c>
      <c r="C31" s="24">
        <v>2511018</v>
      </c>
      <c r="D31" s="25">
        <v>2511018</v>
      </c>
      <c r="E31" s="16">
        <v>0</v>
      </c>
      <c r="F31" s="16">
        <v>0</v>
      </c>
      <c r="G31" s="16">
        <v>17719.97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17719.97</v>
      </c>
    </row>
    <row r="32" spans="1:17" ht="14.25" customHeight="1" x14ac:dyDescent="0.2">
      <c r="A32" s="1" t="str">
        <f t="shared" si="0"/>
        <v>2.3.6</v>
      </c>
      <c r="B32" s="15" t="s">
        <v>33</v>
      </c>
      <c r="C32" s="24">
        <v>2904817</v>
      </c>
      <c r="D32" s="25">
        <v>2904817</v>
      </c>
      <c r="E32" s="16">
        <v>0</v>
      </c>
      <c r="F32" s="16">
        <v>0</v>
      </c>
      <c r="G32" s="16">
        <v>49250.94</v>
      </c>
      <c r="H32" s="16">
        <v>0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49250.94</v>
      </c>
    </row>
    <row r="33" spans="1:17" ht="14.25" customHeight="1" x14ac:dyDescent="0.2">
      <c r="A33" s="1" t="str">
        <f t="shared" si="0"/>
        <v>2.3.7</v>
      </c>
      <c r="B33" s="15" t="s">
        <v>34</v>
      </c>
      <c r="C33" s="24">
        <v>37342084</v>
      </c>
      <c r="D33" s="25">
        <v>37342084</v>
      </c>
      <c r="E33" s="16">
        <v>956938.04</v>
      </c>
      <c r="F33" s="16">
        <v>4232196.17</v>
      </c>
      <c r="G33" s="16">
        <v>2630160.1800000002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7819294.3900000006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4">
        <v>70958199</v>
      </c>
      <c r="D34" s="25">
        <v>70958199</v>
      </c>
      <c r="E34" s="16">
        <v>462098.62</v>
      </c>
      <c r="F34" s="16">
        <v>835827.99</v>
      </c>
      <c r="G34" s="16">
        <v>1772259.14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3070185.75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158184600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0</v>
      </c>
      <c r="I35" s="14">
        <f t="shared" si="13"/>
        <v>0</v>
      </c>
      <c r="J35" s="14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33241125</v>
      </c>
    </row>
    <row r="36" spans="1:17" ht="14.25" customHeight="1" x14ac:dyDescent="0.2">
      <c r="A36" s="1" t="str">
        <f t="shared" si="0"/>
        <v>2.4.1</v>
      </c>
      <c r="B36" s="15" t="s">
        <v>75</v>
      </c>
      <c r="C36" s="24">
        <v>158184600</v>
      </c>
      <c r="D36" s="25">
        <v>158184600</v>
      </c>
      <c r="E36" s="16">
        <v>10347875</v>
      </c>
      <c r="F36" s="16">
        <v>11454125</v>
      </c>
      <c r="G36" s="16">
        <v>11439125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33241125</v>
      </c>
    </row>
    <row r="37" spans="1:17" ht="14.25" customHeight="1" x14ac:dyDescent="0.2">
      <c r="A37" s="1" t="str">
        <f t="shared" si="0"/>
        <v>2.4.2</v>
      </c>
      <c r="B37" s="15" t="s">
        <v>76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ht="14.2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2">
      <c r="A43" s="1" t="str">
        <f t="shared" si="0"/>
        <v>2.4.9</v>
      </c>
      <c r="B43" s="15" t="s">
        <v>82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111665107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0</v>
      </c>
      <c r="I51" s="14">
        <f t="shared" si="17"/>
        <v>0</v>
      </c>
      <c r="J51" s="14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17723114.77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4">
        <v>74172795</v>
      </c>
      <c r="D52" s="25">
        <v>66720795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17416675.850000001</v>
      </c>
    </row>
    <row r="53" spans="1:17" ht="14.25" customHeight="1" x14ac:dyDescent="0.2">
      <c r="A53" s="1" t="str">
        <f t="shared" si="0"/>
        <v>2.6.2</v>
      </c>
      <c r="B53" s="15" t="s">
        <v>89</v>
      </c>
      <c r="C53" s="24">
        <v>6776684</v>
      </c>
      <c r="D53" s="25">
        <v>7964684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0</v>
      </c>
    </row>
    <row r="54" spans="1:17" ht="14.25" customHeight="1" x14ac:dyDescent="0.2">
      <c r="A54" s="1" t="str">
        <f t="shared" si="0"/>
        <v>2.6.3</v>
      </c>
      <c r="B54" s="15" t="s">
        <v>40</v>
      </c>
      <c r="C54" s="24">
        <v>1448480</v>
      </c>
      <c r="D54" s="25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0</v>
      </c>
    </row>
    <row r="55" spans="1:17" ht="14.25" customHeight="1" x14ac:dyDescent="0.2">
      <c r="A55" s="1" t="str">
        <f t="shared" si="0"/>
        <v>2.6.4</v>
      </c>
      <c r="B55" s="15" t="s">
        <v>41</v>
      </c>
      <c r="C55" s="24">
        <v>9151336</v>
      </c>
      <c r="D55" s="25">
        <v>14951336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0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4">
        <v>7565426</v>
      </c>
      <c r="D56" s="25">
        <v>7565326</v>
      </c>
      <c r="E56" s="16">
        <v>123900</v>
      </c>
      <c r="F56" s="16">
        <v>174852.4</v>
      </c>
      <c r="G56" s="16">
        <v>7686.52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8">
        <v>0</v>
      </c>
      <c r="N56" s="18">
        <v>0</v>
      </c>
      <c r="O56" s="18">
        <v>0</v>
      </c>
      <c r="P56" s="18">
        <v>0</v>
      </c>
      <c r="Q56" s="14">
        <f t="shared" si="4"/>
        <v>306438.92000000004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4">
        <v>4246403</v>
      </c>
      <c r="D57" s="25">
        <v>4246403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0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4">
        <v>0</v>
      </c>
      <c r="D58" s="2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4">
        <v>8303983</v>
      </c>
      <c r="D59" s="25">
        <v>8303983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2">
      <c r="A60" s="1" t="str">
        <f t="shared" si="0"/>
        <v>2.6.9</v>
      </c>
      <c r="B60" s="15" t="s">
        <v>45</v>
      </c>
      <c r="C60" s="24">
        <v>0</v>
      </c>
      <c r="D60" s="25">
        <v>100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158809389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0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0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4">
        <v>122099429</v>
      </c>
      <c r="D62" s="25">
        <v>158809389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0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14.2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3">
        <v>0</v>
      </c>
      <c r="F81" s="16">
        <v>0</v>
      </c>
      <c r="G81" s="23">
        <v>0</v>
      </c>
      <c r="H81" s="23">
        <v>0</v>
      </c>
      <c r="I81" s="16">
        <v>0</v>
      </c>
      <c r="J81" s="16">
        <v>0</v>
      </c>
      <c r="K81" s="16">
        <v>0</v>
      </c>
      <c r="L81" s="23">
        <v>0</v>
      </c>
      <c r="M81" s="23">
        <v>0</v>
      </c>
      <c r="N81" s="23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2984938919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0</v>
      </c>
      <c r="I82" s="20">
        <f t="shared" si="26"/>
        <v>0</v>
      </c>
      <c r="J82" s="20">
        <f t="shared" si="26"/>
        <v>0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507706451.75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7" t="s">
        <v>106</v>
      </c>
      <c r="D91" s="3"/>
      <c r="I91" s="1"/>
      <c r="Q91" s="10"/>
    </row>
    <row r="92" spans="1:17" x14ac:dyDescent="0.2">
      <c r="B92" s="28" t="s">
        <v>100</v>
      </c>
      <c r="D92" s="3"/>
      <c r="I92" s="1"/>
      <c r="Q92" s="10"/>
    </row>
    <row r="93" spans="1:17" ht="41.25" customHeight="1" x14ac:dyDescent="0.2">
      <c r="B93" s="38" t="s">
        <v>101</v>
      </c>
      <c r="C93" s="38"/>
      <c r="D93" s="38"/>
      <c r="E93" s="38"/>
      <c r="F93" s="38"/>
      <c r="G93" s="38"/>
      <c r="H93" s="38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4" t="s">
        <v>105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2:17" ht="11.25" customHeight="1" x14ac:dyDescent="0.2">
      <c r="B100" s="35" t="s">
        <v>107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</row>
    <row r="101" spans="2:17" x14ac:dyDescent="0.2">
      <c r="B101" s="35" t="s">
        <v>67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2025-04-10T16:48:18Z</cp:lastPrinted>
  <dcterms:created xsi:type="dcterms:W3CDTF">2023-02-06T18:56:24Z</dcterms:created>
  <dcterms:modified xsi:type="dcterms:W3CDTF">2025-04-14T14:44:34Z</dcterms:modified>
</cp:coreProperties>
</file>