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E:\Documentos, procesos y leyendas publicados año 2025\Marzo 2025\Reportes financieros Marzo 2025\"/>
    </mc:Choice>
  </mc:AlternateContent>
  <xr:revisionPtr revIDLastSave="0" documentId="8_{36BC91E2-8FC4-4210-9929-462648AF2D25}" xr6:coauthVersionLast="47" xr6:coauthVersionMax="47" xr10:uidLastSave="{00000000-0000-0000-0000-000000000000}"/>
  <bookViews>
    <workbookView xWindow="-105" yWindow="0" windowWidth="14610" windowHeight="15585" xr2:uid="{00000000-000D-0000-FFFF-FFFF00000000}"/>
  </bookViews>
  <sheets>
    <sheet name="Libro Banco" sheetId="2" r:id="rId1"/>
    <sheet name="Captación Direct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6" i="2" s="1"/>
  <c r="G14" i="2"/>
</calcChain>
</file>

<file path=xl/sharedStrings.xml><?xml version="1.0" encoding="utf-8"?>
<sst xmlns="http://schemas.openxmlformats.org/spreadsheetml/2006/main" count="46" uniqueCount="46">
  <si>
    <t xml:space="preserve">CUENTA ADMINISTRATIVA                                                          </t>
  </si>
  <si>
    <t>Documento</t>
  </si>
  <si>
    <t>Fecha</t>
  </si>
  <si>
    <t>Crédito</t>
  </si>
  <si>
    <t>ND</t>
  </si>
  <si>
    <t xml:space="preserve">Descripción </t>
  </si>
  <si>
    <t xml:space="preserve">Balance </t>
  </si>
  <si>
    <t xml:space="preserve">LIBRO BANCO </t>
  </si>
  <si>
    <t xml:space="preserve">Cta. No. 2480003951 FONDO REPONIBLE INSTITUCIONAL     </t>
  </si>
  <si>
    <t xml:space="preserve">Enc.Div.de Contabilidad </t>
  </si>
  <si>
    <t xml:space="preserve">Enc. Financiero </t>
  </si>
  <si>
    <t>Balance Final</t>
  </si>
  <si>
    <t xml:space="preserve">    Lic Carlixta de la Rosa </t>
  </si>
  <si>
    <t>Valores en RD$</t>
  </si>
  <si>
    <t xml:space="preserve">Débito </t>
  </si>
  <si>
    <t xml:space="preserve">Lic José Ernesto  Jiménez </t>
  </si>
  <si>
    <t xml:space="preserve">BALANCE INICIAL </t>
  </si>
  <si>
    <t xml:space="preserve">CARGOS POR SERVICIOS BANCARIOS </t>
  </si>
  <si>
    <t>FC-07/04/2025</t>
  </si>
  <si>
    <t>TRANSFERENCIA DE FONDO APERTURA FONDO REPONIBLE 2025</t>
  </si>
  <si>
    <t>Desde  01/03/2025 Hasta 31/03/2025</t>
  </si>
  <si>
    <t>TRANSF</t>
  </si>
  <si>
    <t xml:space="preserve"> FC -07/04/2025</t>
  </si>
  <si>
    <t xml:space="preserve">RECURSOS DE CAPTACIÓN DIRECTA </t>
  </si>
  <si>
    <t>CUENTA COLECTORA NO.  0102384894</t>
  </si>
  <si>
    <t>DEL 01 AL 31  DE MARZO 2025</t>
  </si>
  <si>
    <t>VALORES EN RD$</t>
  </si>
  <si>
    <t>Concepto</t>
  </si>
  <si>
    <t>EFECTIVO</t>
  </si>
  <si>
    <t xml:space="preserve">TOTAL DE INGRESOS </t>
  </si>
  <si>
    <t>Derecho de Admisión /Pago Prueba</t>
  </si>
  <si>
    <t xml:space="preserve">Inscripción Estudio de Grado </t>
  </si>
  <si>
    <t>Derecho de Inscripción</t>
  </si>
  <si>
    <t>Record de Calificaciones</t>
  </si>
  <si>
    <t>Carta de Finalización de estudios</t>
  </si>
  <si>
    <t>Legalización de Títulos</t>
  </si>
  <si>
    <t>Certificación de Título o grado</t>
  </si>
  <si>
    <t>Certificaciones de estudio</t>
  </si>
  <si>
    <t>Carta Anillo</t>
  </si>
  <si>
    <t>Impresiones Biblioteca</t>
  </si>
  <si>
    <t xml:space="preserve">Otros </t>
  </si>
  <si>
    <t xml:space="preserve">TOTAL </t>
  </si>
  <si>
    <t xml:space="preserve">Lic. Carlixta de la Rosa </t>
  </si>
  <si>
    <t xml:space="preserve">                   Lic.   José Ernesto Jiménez</t>
  </si>
  <si>
    <t xml:space="preserve">Enc.de Contabilidad </t>
  </si>
  <si>
    <t xml:space="preserve"> Enc. Financiero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</si>
</sst>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d/mm/yyyy"/>
    <numFmt numFmtId="165" formatCode="#,##0.00;\-#,##0.00"/>
  </numFmts>
  <fonts count="16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rgb="FF006600"/>
      <name val="Script MT Bold"/>
      <family val="4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4" fontId="2" fillId="0" borderId="0" xfId="0" applyNumberFormat="1" applyFont="1"/>
    <xf numFmtId="49" fontId="6" fillId="0" borderId="0" xfId="0" applyNumberFormat="1" applyFont="1"/>
    <xf numFmtId="164" fontId="6" fillId="0" borderId="0" xfId="0" applyNumberFormat="1" applyFont="1"/>
    <xf numFmtId="39" fontId="2" fillId="0" borderId="0" xfId="0" applyNumberFormat="1" applyFont="1"/>
    <xf numFmtId="0" fontId="2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5" fontId="6" fillId="0" borderId="0" xfId="0" applyNumberFormat="1" applyFont="1"/>
    <xf numFmtId="39" fontId="8" fillId="4" borderId="5" xfId="0" applyNumberFormat="1" applyFont="1" applyFill="1" applyBorder="1"/>
    <xf numFmtId="0" fontId="8" fillId="4" borderId="5" xfId="0" applyFont="1" applyFill="1" applyBorder="1" applyAlignment="1">
      <alignment horizontal="center"/>
    </xf>
    <xf numFmtId="49" fontId="9" fillId="4" borderId="5" xfId="0" applyNumberFormat="1" applyFont="1" applyFill="1" applyBorder="1"/>
    <xf numFmtId="4" fontId="8" fillId="4" borderId="5" xfId="0" applyNumberFormat="1" applyFont="1" applyFill="1" applyBorder="1" applyAlignment="1">
      <alignment horizontal="center"/>
    </xf>
    <xf numFmtId="4" fontId="8" fillId="4" borderId="5" xfId="0" applyNumberFormat="1" applyFont="1" applyFill="1" applyBorder="1"/>
    <xf numFmtId="4" fontId="10" fillId="4" borderId="5" xfId="0" applyNumberFormat="1" applyFont="1" applyFill="1" applyBorder="1"/>
    <xf numFmtId="0" fontId="2" fillId="0" borderId="6" xfId="0" applyFont="1" applyBorder="1"/>
    <xf numFmtId="4" fontId="7" fillId="2" borderId="6" xfId="0" applyNumberFormat="1" applyFont="1" applyFill="1" applyBorder="1"/>
    <xf numFmtId="164" fontId="6" fillId="0" borderId="6" xfId="0" applyNumberFormat="1" applyFont="1" applyBorder="1"/>
    <xf numFmtId="49" fontId="6" fillId="0" borderId="6" xfId="0" applyNumberFormat="1" applyFont="1" applyBorder="1"/>
    <xf numFmtId="165" fontId="6" fillId="0" borderId="6" xfId="0" applyNumberFormat="1" applyFont="1" applyBorder="1"/>
    <xf numFmtId="14" fontId="2" fillId="0" borderId="6" xfId="0" applyNumberFormat="1" applyFont="1" applyBorder="1"/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14" fontId="11" fillId="0" borderId="0" xfId="0" applyNumberFormat="1" applyFont="1"/>
    <xf numFmtId="0" fontId="13" fillId="0" borderId="0" xfId="0" applyFont="1" applyAlignment="1">
      <alignment horizontal="center"/>
    </xf>
    <xf numFmtId="17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0" fillId="3" borderId="0" xfId="0" applyFill="1"/>
    <xf numFmtId="0" fontId="14" fillId="3" borderId="7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 vertical="center"/>
    </xf>
    <xf numFmtId="0" fontId="0" fillId="0" borderId="6" xfId="0" applyBorder="1"/>
    <xf numFmtId="4" fontId="11" fillId="0" borderId="6" xfId="0" applyNumberFormat="1" applyFont="1" applyBorder="1"/>
    <xf numFmtId="0" fontId="0" fillId="4" borderId="6" xfId="0" applyFill="1" applyBorder="1"/>
    <xf numFmtId="0" fontId="11" fillId="4" borderId="6" xfId="0" applyFont="1" applyFill="1" applyBorder="1"/>
    <xf numFmtId="4" fontId="0" fillId="4" borderId="6" xfId="0" applyNumberFormat="1" applyFill="1" applyBorder="1"/>
    <xf numFmtId="0" fontId="0" fillId="2" borderId="0" xfId="0" applyFill="1"/>
    <xf numFmtId="4" fontId="0" fillId="2" borderId="0" xfId="0" applyNumberFormat="1" applyFill="1"/>
    <xf numFmtId="0" fontId="15" fillId="0" borderId="0" xfId="0" applyFont="1" applyAlignment="1">
      <alignment vertical="center"/>
    </xf>
    <xf numFmtId="0" fontId="13" fillId="0" borderId="0" xfId="0" applyFont="1"/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5C4C9D18-07BA-4458-BE80-49A6D292F7D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19050</xdr:colOff>
      <xdr:row>2</xdr:row>
      <xdr:rowOff>28575</xdr:rowOff>
    </xdr:from>
    <xdr:ext cx="1247775" cy="752474"/>
    <xdr:pic>
      <xdr:nvPicPr>
        <xdr:cNvPr id="2" name="Imagen 1">
          <a:extLst>
            <a:ext uri="{FF2B5EF4-FFF2-40B4-BE49-F238E27FC236}">
              <a16:creationId xmlns:a16="http://schemas.microsoft.com/office/drawing/2014/main" id="{EB55DD1B-E622-4F15-81D3-323732360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2475" y="314325"/>
          <a:ext cx="1247775" cy="7524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151279</xdr:colOff>
      <xdr:row>3</xdr:row>
      <xdr:rowOff>28575</xdr:rowOff>
    </xdr:from>
    <xdr:to>
      <xdr:col>2</xdr:col>
      <xdr:colOff>1256178</xdr:colOff>
      <xdr:row>6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04850CE-3EF9-4289-B964-58FDB3A32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8929" y="381000"/>
          <a:ext cx="1352549" cy="71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23"/>
  <sheetViews>
    <sheetView tabSelected="1" workbookViewId="0">
      <selection activeCell="D35" sqref="D35"/>
    </sheetView>
  </sheetViews>
  <sheetFormatPr baseColWidth="10" defaultRowHeight="11.25" x14ac:dyDescent="0.2"/>
  <cols>
    <col min="1" max="1" width="3.28515625" style="1" customWidth="1"/>
    <col min="2" max="2" width="11.42578125" style="1"/>
    <col min="3" max="3" width="7.42578125" style="1" customWidth="1"/>
    <col min="4" max="4" width="65" style="1" customWidth="1"/>
    <col min="5" max="5" width="11.5703125" style="1" customWidth="1"/>
    <col min="6" max="6" width="10.28515625" style="1" customWidth="1"/>
    <col min="7" max="16384" width="11.42578125" style="1"/>
  </cols>
  <sheetData>
    <row r="3" spans="2:8" x14ac:dyDescent="0.2">
      <c r="C3" s="7"/>
      <c r="D3" s="2"/>
      <c r="F3" s="2"/>
    </row>
    <row r="4" spans="2:8" x14ac:dyDescent="0.2">
      <c r="C4" s="7"/>
      <c r="D4" s="2"/>
      <c r="F4" s="2"/>
    </row>
    <row r="5" spans="2:8" x14ac:dyDescent="0.2">
      <c r="C5" s="7"/>
      <c r="D5" s="2"/>
      <c r="F5" s="2"/>
      <c r="G5" s="9" t="s">
        <v>18</v>
      </c>
      <c r="H5" s="9"/>
    </row>
    <row r="6" spans="2:8" x14ac:dyDescent="0.2">
      <c r="C6" s="32" t="s">
        <v>7</v>
      </c>
      <c r="D6" s="32"/>
      <c r="E6" s="32"/>
      <c r="F6" s="32"/>
      <c r="G6" s="32"/>
      <c r="H6" s="32"/>
    </row>
    <row r="7" spans="2:8" x14ac:dyDescent="0.2">
      <c r="C7" s="33" t="s">
        <v>20</v>
      </c>
      <c r="D7" s="33"/>
      <c r="E7" s="33"/>
      <c r="F7" s="33"/>
      <c r="G7" s="33"/>
      <c r="H7" s="33"/>
    </row>
    <row r="8" spans="2:8" x14ac:dyDescent="0.2">
      <c r="C8" s="34" t="s">
        <v>13</v>
      </c>
      <c r="D8" s="34"/>
      <c r="E8" s="34"/>
      <c r="F8" s="34"/>
      <c r="G8" s="34"/>
      <c r="H8" s="34"/>
    </row>
    <row r="9" spans="2:8" x14ac:dyDescent="0.2">
      <c r="C9" s="35" t="s">
        <v>0</v>
      </c>
      <c r="D9" s="35"/>
      <c r="E9" s="35"/>
      <c r="F9" s="35"/>
      <c r="G9" s="35"/>
      <c r="H9" s="35"/>
    </row>
    <row r="10" spans="2:8" x14ac:dyDescent="0.2">
      <c r="C10" s="35" t="s">
        <v>8</v>
      </c>
      <c r="D10" s="35"/>
      <c r="E10" s="35"/>
      <c r="F10" s="35"/>
      <c r="G10" s="35"/>
      <c r="H10" s="35"/>
    </row>
    <row r="11" spans="2:8" ht="12" thickBot="1" x14ac:dyDescent="0.25">
      <c r="C11" s="7"/>
      <c r="D11" s="2"/>
      <c r="F11" s="2"/>
    </row>
    <row r="12" spans="2:8" x14ac:dyDescent="0.2">
      <c r="B12" s="14" t="s">
        <v>2</v>
      </c>
      <c r="C12" s="15" t="s">
        <v>1</v>
      </c>
      <c r="D12" s="16" t="s">
        <v>5</v>
      </c>
      <c r="E12" s="17" t="s">
        <v>14</v>
      </c>
      <c r="F12" s="16" t="s">
        <v>3</v>
      </c>
      <c r="G12" s="18" t="s">
        <v>6</v>
      </c>
    </row>
    <row r="13" spans="2:8" x14ac:dyDescent="0.2">
      <c r="B13" s="26"/>
      <c r="C13" s="26"/>
      <c r="D13" s="26" t="s">
        <v>16</v>
      </c>
      <c r="E13" s="26"/>
      <c r="F13" s="27"/>
      <c r="G13" s="27">
        <v>300883.88</v>
      </c>
    </row>
    <row r="14" spans="2:8" x14ac:dyDescent="0.2">
      <c r="B14" s="31">
        <v>45741</v>
      </c>
      <c r="C14" s="26" t="s">
        <v>21</v>
      </c>
      <c r="D14" s="26" t="s">
        <v>19</v>
      </c>
      <c r="E14" s="26">
        <v>923664.94</v>
      </c>
      <c r="F14" s="27"/>
      <c r="G14" s="27">
        <f>+G13+E14-F14</f>
        <v>1224548.8199999998</v>
      </c>
    </row>
    <row r="15" spans="2:8" x14ac:dyDescent="0.2">
      <c r="B15" s="28">
        <v>45747</v>
      </c>
      <c r="C15" s="29" t="s">
        <v>4</v>
      </c>
      <c r="D15" s="29" t="s">
        <v>17</v>
      </c>
      <c r="E15" s="30"/>
      <c r="F15" s="30">
        <v>375</v>
      </c>
      <c r="G15" s="27">
        <f>+G14+E15-F15</f>
        <v>1224173.8199999998</v>
      </c>
    </row>
    <row r="16" spans="2:8" ht="12.75" thickBot="1" x14ac:dyDescent="0.25">
      <c r="B16" s="21"/>
      <c r="C16" s="22" t="s">
        <v>11</v>
      </c>
      <c r="D16" s="23"/>
      <c r="E16" s="24"/>
      <c r="F16" s="25"/>
      <c r="G16" s="20">
        <f>+G15</f>
        <v>1224173.8199999998</v>
      </c>
    </row>
    <row r="17" spans="2:7" ht="12" thickTop="1" x14ac:dyDescent="0.2">
      <c r="B17" s="11"/>
      <c r="C17" s="10"/>
      <c r="D17" s="10"/>
      <c r="E17" s="19"/>
      <c r="F17" s="19"/>
      <c r="G17" s="12"/>
    </row>
    <row r="18" spans="2:7" x14ac:dyDescent="0.2">
      <c r="B18" s="11"/>
      <c r="C18" s="10"/>
      <c r="D18" s="10"/>
      <c r="E18" s="19"/>
      <c r="F18" s="19"/>
      <c r="G18" s="12"/>
    </row>
    <row r="21" spans="2:7" x14ac:dyDescent="0.2">
      <c r="B21" s="7"/>
      <c r="C21" s="2"/>
      <c r="E21" s="2"/>
    </row>
    <row r="22" spans="2:7" x14ac:dyDescent="0.2">
      <c r="B22" s="8" t="s">
        <v>12</v>
      </c>
      <c r="C22" s="4"/>
      <c r="D22" s="3"/>
      <c r="E22" s="5" t="s">
        <v>15</v>
      </c>
    </row>
    <row r="23" spans="2:7" x14ac:dyDescent="0.2">
      <c r="B23" s="7" t="s">
        <v>9</v>
      </c>
      <c r="C23" s="6"/>
      <c r="E23" s="2" t="s">
        <v>10</v>
      </c>
      <c r="G23" s="13"/>
    </row>
  </sheetData>
  <sheetProtection algorithmName="SHA-512" hashValue="bCxzF9SiqvwmTikJP2yXl8diDoykBt6YjGEF0S8L1hFurtOOdZpzhHhX8Yh90Lv3ReyaMImp/sz9kY2SfawzuQ==" saltValue="3tCW1Qvf+Ng14KJmma1ZzA==" spinCount="100000" sheet="1" objects="1" scenarios="1"/>
  <mergeCells count="5">
    <mergeCell ref="C6:H6"/>
    <mergeCell ref="C7:H7"/>
    <mergeCell ref="C8:H8"/>
    <mergeCell ref="C9:H9"/>
    <mergeCell ref="C10:H10"/>
  </mergeCells>
  <phoneticPr fontId="4" type="noConversion"/>
  <pageMargins left="0.7" right="0.7" top="0.75" bottom="0.75" header="0.3" footer="0.3"/>
  <pageSetup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CD22C-BD80-49C0-B6FB-71A01C329616}">
  <dimension ref="B1:E29"/>
  <sheetViews>
    <sheetView zoomScale="85" zoomScaleNormal="85" workbookViewId="0">
      <selection activeCell="D35" sqref="D35"/>
    </sheetView>
  </sheetViews>
  <sheetFormatPr baseColWidth="10" defaultRowHeight="15" x14ac:dyDescent="0.25"/>
  <cols>
    <col min="1" max="2" width="3.7109375" customWidth="1"/>
    <col min="3" max="3" width="46.42578125" customWidth="1"/>
    <col min="4" max="4" width="20.28515625" customWidth="1"/>
    <col min="5" max="5" width="16.28515625" customWidth="1"/>
  </cols>
  <sheetData>
    <row r="1" spans="2:5" ht="7.5" customHeight="1" x14ac:dyDescent="0.25">
      <c r="B1" s="36"/>
      <c r="C1" s="36"/>
      <c r="D1" s="36"/>
      <c r="E1" s="36"/>
    </row>
    <row r="2" spans="2:5" ht="5.25" customHeight="1" x14ac:dyDescent="0.25">
      <c r="B2" s="36"/>
      <c r="C2" s="36"/>
      <c r="D2" s="36"/>
      <c r="E2" s="36"/>
    </row>
    <row r="3" spans="2:5" x14ac:dyDescent="0.25">
      <c r="B3" s="36"/>
      <c r="C3" s="37"/>
      <c r="D3" s="38"/>
      <c r="E3" s="39" t="s">
        <v>22</v>
      </c>
    </row>
    <row r="4" spans="2:5" x14ac:dyDescent="0.25">
      <c r="B4" s="36"/>
      <c r="C4" s="40" t="s">
        <v>23</v>
      </c>
      <c r="D4" s="40"/>
      <c r="E4" s="40"/>
    </row>
    <row r="5" spans="2:5" x14ac:dyDescent="0.25">
      <c r="B5" s="36"/>
      <c r="C5" s="40" t="s">
        <v>24</v>
      </c>
      <c r="D5" s="40"/>
      <c r="E5" s="40"/>
    </row>
    <row r="6" spans="2:5" x14ac:dyDescent="0.25">
      <c r="B6" s="36"/>
      <c r="C6" s="41" t="s">
        <v>25</v>
      </c>
      <c r="D6" s="41"/>
      <c r="E6" s="41"/>
    </row>
    <row r="7" spans="2:5" x14ac:dyDescent="0.25">
      <c r="B7" s="36"/>
      <c r="C7" s="42" t="s">
        <v>26</v>
      </c>
      <c r="D7" s="42"/>
      <c r="E7" s="42"/>
    </row>
    <row r="9" spans="2:5" ht="15.75" thickBot="1" x14ac:dyDescent="0.3"/>
    <row r="10" spans="2:5" x14ac:dyDescent="0.25">
      <c r="B10" s="43"/>
      <c r="C10" s="44" t="s">
        <v>27</v>
      </c>
      <c r="D10" s="45" t="s">
        <v>28</v>
      </c>
      <c r="E10" s="45" t="s">
        <v>29</v>
      </c>
    </row>
    <row r="11" spans="2:5" x14ac:dyDescent="0.25">
      <c r="B11" s="46">
        <v>1</v>
      </c>
      <c r="C11" s="46" t="s">
        <v>30</v>
      </c>
      <c r="D11" s="47">
        <v>11600</v>
      </c>
      <c r="E11" s="47">
        <v>11600</v>
      </c>
    </row>
    <row r="12" spans="2:5" x14ac:dyDescent="0.25">
      <c r="B12" s="46">
        <v>2</v>
      </c>
      <c r="C12" s="46" t="s">
        <v>31</v>
      </c>
      <c r="D12" s="47">
        <v>45900</v>
      </c>
      <c r="E12" s="47">
        <v>45900</v>
      </c>
    </row>
    <row r="13" spans="2:5" x14ac:dyDescent="0.25">
      <c r="B13" s="46">
        <v>3</v>
      </c>
      <c r="C13" s="46" t="s">
        <v>32</v>
      </c>
      <c r="D13" s="47">
        <v>13800</v>
      </c>
      <c r="E13" s="47">
        <v>13800</v>
      </c>
    </row>
    <row r="14" spans="2:5" x14ac:dyDescent="0.25">
      <c r="B14" s="46">
        <v>4</v>
      </c>
      <c r="C14" s="46" t="s">
        <v>33</v>
      </c>
      <c r="D14" s="47">
        <v>18000</v>
      </c>
      <c r="E14" s="47">
        <v>18000</v>
      </c>
    </row>
    <row r="15" spans="2:5" x14ac:dyDescent="0.25">
      <c r="B15" s="46">
        <v>5</v>
      </c>
      <c r="C15" s="46" t="s">
        <v>34</v>
      </c>
      <c r="D15" s="47">
        <v>1100</v>
      </c>
      <c r="E15" s="47">
        <v>1100</v>
      </c>
    </row>
    <row r="16" spans="2:5" x14ac:dyDescent="0.25">
      <c r="B16" s="46">
        <v>6</v>
      </c>
      <c r="C16" s="46" t="s">
        <v>35</v>
      </c>
      <c r="D16" s="47">
        <v>13400</v>
      </c>
      <c r="E16" s="47">
        <v>13400</v>
      </c>
    </row>
    <row r="17" spans="2:5" x14ac:dyDescent="0.25">
      <c r="B17" s="46">
        <v>7</v>
      </c>
      <c r="C17" s="46" t="s">
        <v>36</v>
      </c>
      <c r="D17" s="47">
        <v>20000</v>
      </c>
      <c r="E17" s="47">
        <v>20000</v>
      </c>
    </row>
    <row r="18" spans="2:5" x14ac:dyDescent="0.25">
      <c r="B18" s="46">
        <v>8</v>
      </c>
      <c r="C18" s="46" t="s">
        <v>37</v>
      </c>
      <c r="D18" s="47">
        <v>8750</v>
      </c>
      <c r="E18" s="47">
        <v>8750</v>
      </c>
    </row>
    <row r="19" spans="2:5" x14ac:dyDescent="0.25">
      <c r="B19" s="46">
        <v>9</v>
      </c>
      <c r="C19" s="46" t="s">
        <v>38</v>
      </c>
      <c r="D19" s="47">
        <v>800</v>
      </c>
      <c r="E19" s="47">
        <v>800</v>
      </c>
    </row>
    <row r="20" spans="2:5" x14ac:dyDescent="0.25">
      <c r="B20" s="46">
        <v>10</v>
      </c>
      <c r="C20" s="46" t="s">
        <v>39</v>
      </c>
      <c r="D20" s="47">
        <v>13229</v>
      </c>
      <c r="E20" s="47">
        <v>13229</v>
      </c>
    </row>
    <row r="21" spans="2:5" x14ac:dyDescent="0.25">
      <c r="B21" s="46">
        <v>11</v>
      </c>
      <c r="C21" s="46" t="s">
        <v>40</v>
      </c>
      <c r="D21" s="47">
        <v>50901.4</v>
      </c>
      <c r="E21" s="47">
        <v>50901.4</v>
      </c>
    </row>
    <row r="22" spans="2:5" s="51" customFormat="1" x14ac:dyDescent="0.25">
      <c r="B22" s="48"/>
      <c r="C22" s="49" t="s">
        <v>41</v>
      </c>
      <c r="D22" s="50">
        <v>197480.4</v>
      </c>
      <c r="E22" s="50">
        <v>197480.4</v>
      </c>
    </row>
    <row r="23" spans="2:5" s="51" customFormat="1" x14ac:dyDescent="0.25">
      <c r="D23" s="52"/>
      <c r="E23" s="52"/>
    </row>
    <row r="24" spans="2:5" s="51" customFormat="1" x14ac:dyDescent="0.25">
      <c r="D24" s="52"/>
      <c r="E24" s="52"/>
    </row>
    <row r="28" spans="2:5" x14ac:dyDescent="0.25">
      <c r="C28" s="53" t="s">
        <v>42</v>
      </c>
      <c r="D28" s="54" t="s">
        <v>43</v>
      </c>
      <c r="E28" s="55"/>
    </row>
    <row r="29" spans="2:5" x14ac:dyDescent="0.25">
      <c r="C29" s="36" t="s">
        <v>44</v>
      </c>
      <c r="D29" s="37" t="s">
        <v>45</v>
      </c>
      <c r="E29" s="55"/>
    </row>
  </sheetData>
  <sheetProtection algorithmName="SHA-512" hashValue="RtrWLraGEoIcgXvaJwmfOyZTH5EM0Xcly+tftPZ1lcCU2T3c3/ytnTGiDHG92twWmdf5vH2kKDUQmPhrepVOFQ==" saltValue="2/yve9l+ozPr7Z9AyHdUqA==" spinCount="100000" sheet="1" objects="1" scenarios="1"/>
  <mergeCells count="4">
    <mergeCell ref="C4:E4"/>
    <mergeCell ref="C5:E5"/>
    <mergeCell ref="C6:E6"/>
    <mergeCell ref="C7:E7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Libro Banco</vt:lpstr>
      <vt:lpstr>Captación Directa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 Jose Espaillat Paulino</cp:lastModifiedBy>
  <cp:lastPrinted>2025-04-14T20:41:26Z</cp:lastPrinted>
  <dcterms:created xsi:type="dcterms:W3CDTF">2023-02-13T14:45:45Z</dcterms:created>
  <dcterms:modified xsi:type="dcterms:W3CDTF">2025-04-16T13:08:05Z</dcterms:modified>
</cp:coreProperties>
</file>