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13_ncr:1_{CEFD8DC2-86E5-4B8E-988C-A7D3C766D6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bro Banco" sheetId="2" r:id="rId1"/>
    <sheet name="Ingresos por Recaudación D.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</calcChain>
</file>

<file path=xl/sharedStrings.xml><?xml version="1.0" encoding="utf-8"?>
<sst xmlns="http://schemas.openxmlformats.org/spreadsheetml/2006/main" count="88" uniqueCount="86">
  <si>
    <t xml:space="preserve">CUENTA ADMINISTRATIVA                                                          </t>
  </si>
  <si>
    <t>Documento</t>
  </si>
  <si>
    <t>Fecha</t>
  </si>
  <si>
    <t>Crédito</t>
  </si>
  <si>
    <t>ND</t>
  </si>
  <si>
    <t xml:space="preserve">Descripción </t>
  </si>
  <si>
    <t xml:space="preserve">Balance </t>
  </si>
  <si>
    <t xml:space="preserve">LIBRO BANCO </t>
  </si>
  <si>
    <t xml:space="preserve">Cta. No. 2480003951 FONDO REPONIBLE INSTITUCIONAL     </t>
  </si>
  <si>
    <t xml:space="preserve">Enc.Div.de Contabilidad </t>
  </si>
  <si>
    <t xml:space="preserve">Enc. Financiero </t>
  </si>
  <si>
    <t>Balance Final</t>
  </si>
  <si>
    <t xml:space="preserve">    Lic Carlixta de la Rosa </t>
  </si>
  <si>
    <t>Valores en RD$</t>
  </si>
  <si>
    <t xml:space="preserve">Débito </t>
  </si>
  <si>
    <t xml:space="preserve">Lic José Ernesto  Jiménez </t>
  </si>
  <si>
    <t xml:space="preserve">BALANCE INICIAL </t>
  </si>
  <si>
    <t>NULO</t>
  </si>
  <si>
    <t>012206</t>
  </si>
  <si>
    <t>012207</t>
  </si>
  <si>
    <t>012208</t>
  </si>
  <si>
    <t>012209</t>
  </si>
  <si>
    <t>012210</t>
  </si>
  <si>
    <t>012211</t>
  </si>
  <si>
    <t>012212</t>
  </si>
  <si>
    <t>012213</t>
  </si>
  <si>
    <t>012214</t>
  </si>
  <si>
    <t>012215</t>
  </si>
  <si>
    <t>012216</t>
  </si>
  <si>
    <t>012217</t>
  </si>
  <si>
    <t>012218</t>
  </si>
  <si>
    <t>012219</t>
  </si>
  <si>
    <t>012220</t>
  </si>
  <si>
    <t>012221</t>
  </si>
  <si>
    <t>012222</t>
  </si>
  <si>
    <t>012223</t>
  </si>
  <si>
    <t>012224</t>
  </si>
  <si>
    <t>012225</t>
  </si>
  <si>
    <t>012226</t>
  </si>
  <si>
    <t>012227</t>
  </si>
  <si>
    <t>012228</t>
  </si>
  <si>
    <t>PAGO FACT B1500004796 ADQ. DE SERVICIOS DE TRANSPORTE IDA Y VUELTA PARA CORO NACIONAL DE NIÑOS H...</t>
  </si>
  <si>
    <t>PAGO FACT B1500000104 POR ALQUILER DE EQUIPOS DIFUSOR DE AROMAS PARA ESPARCIR OLORES EN EL CONGR...</t>
  </si>
  <si>
    <t>PAGO FACT E450000000054 SERVICIO DE HOSPEDAJES EJECUTIVO RECINTO FEM</t>
  </si>
  <si>
    <t>PAGO FACT B1500001057,  ADQ. DE BOTONES PARA ACTIVIDAD DEL DIA DEL TRABAJO FEM ORD. 2025-00010</t>
  </si>
  <si>
    <t>PAGO FACT E4500000004791 ADQ DE TONERS PARA RECTORIA ORD 2025-00004</t>
  </si>
  <si>
    <t>PAGO FACT E4500000004775  ADQ DE TONERS PARA RECTORIA ORD 2025-00013</t>
  </si>
  <si>
    <t>PAGO FACT B1500003608 POR ADQ. DE ROSAS CORTADAS COMEMORAR DIA DE LAS SECRETARIAS RECINTO EMH OR...</t>
  </si>
  <si>
    <t>PAGO FACT E450000000208 ADQ BOTIQUIN PARA ESTUDIANTES</t>
  </si>
  <si>
    <t>1ERA REPOSICION  CAJA CHICA FONDO REPONIBLE RESOLUCION 100-2025 EPH</t>
  </si>
  <si>
    <t>1ER REPOSICION  CAJA CHICA FONDO RE´PONIBLE RESOLUCION 100-2025 UM</t>
  </si>
  <si>
    <t>PAGO FACT. B1500018614 ADQUISICION ARTICULOS TOPES DE ESTACIONAMIENTOS PARACHOCQUES ORD 2025-000...</t>
  </si>
  <si>
    <t>PAGO FACT B1500000149 MEMBRESIA ASOCIACION DOMINICANA DE ADM GESTION HUMANO ORD 2024-00093</t>
  </si>
  <si>
    <t>FEM- PAGO FACT NCF B1500001238, ADQ. DE INSUMOS PARA CONFECCIONAR CARNET INSTITUCIONAL PERSONAL ...</t>
  </si>
  <si>
    <t>1RA  REPOSICIÓN  DE CAJA CHICA FONDO REPONIBLE RESOLUCION 100-2025 RECTORIA</t>
  </si>
  <si>
    <t>PAGO FACT B1500000115 POR ADQ DE SOUVENIR PARA CHARLAS EN CONMEMORACION DEL DIA DEL TRABAJADOR E...</t>
  </si>
  <si>
    <t>1RA REPOSICION CAJA CHICA FONDO REPONIBLE RESOLUCION 100-2025 LNNM</t>
  </si>
  <si>
    <t>1RA REPOSICION CAJA CHICA FONDO RE´PONIBLE RESOLUCION 100-2025 EMH</t>
  </si>
  <si>
    <t>REC - PAGO DE  RETENCIONES Y RETRIBUCIONES COMPLEMENTARIA (IR-17) ABRIL 2025</t>
  </si>
  <si>
    <t>1ERA REPOSICION CAJA CHICA FONDO RE´PONIBLE RESOLUCION 100-2025 FEM</t>
  </si>
  <si>
    <t>REC PAGO FACT B1500000037 POR SERVICIO DE CHARLA PARA DIA DE LAS MADRES ORD 2025-00015</t>
  </si>
  <si>
    <t xml:space="preserve">CARGOS BANCARIOS </t>
  </si>
  <si>
    <t>Desde  01/05/2025 Hasta 31/05/2025</t>
  </si>
  <si>
    <t>FC-12/06/2025</t>
  </si>
  <si>
    <t>Instituto Superior de Formación Docente Salomé Ureña</t>
  </si>
  <si>
    <t xml:space="preserve">Ingresos por recaudación directa </t>
  </si>
  <si>
    <t>DEL 01 AL 31  DE MAYO 2025</t>
  </si>
  <si>
    <t xml:space="preserve">                            VALORES RD$</t>
  </si>
  <si>
    <t>No.</t>
  </si>
  <si>
    <t>Concepto</t>
  </si>
  <si>
    <t>EFECTIVO</t>
  </si>
  <si>
    <t xml:space="preserve">TOTAL DE INGRESOS </t>
  </si>
  <si>
    <t>Derecho de Admisión /Pago Prueba</t>
  </si>
  <si>
    <t xml:space="preserve">Inscripción Estudio de Grado </t>
  </si>
  <si>
    <t>Derecho de Inscripción</t>
  </si>
  <si>
    <t>Record de Calificaciones</t>
  </si>
  <si>
    <t>Carta de Finalización de Estudios</t>
  </si>
  <si>
    <t>Legalización de Títulos</t>
  </si>
  <si>
    <t>Certificación de Título o Grado</t>
  </si>
  <si>
    <t>Certificaciones de Estudio</t>
  </si>
  <si>
    <t>Carta Anillo</t>
  </si>
  <si>
    <t>Impresiones Biblioteca</t>
  </si>
  <si>
    <t xml:space="preserve">Otros </t>
  </si>
  <si>
    <t xml:space="preserve">Total </t>
  </si>
  <si>
    <t xml:space="preserve">Lic. Carlixta de la Rosa </t>
  </si>
  <si>
    <t>Lic.   José Ernesto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</si>
</sst>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#,##0.00;\-#,##0.00"/>
  </numFmts>
  <fonts count="11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49" fontId="9" fillId="4" borderId="5" xfId="0" applyNumberFormat="1" applyFont="1" applyFill="1" applyBorder="1"/>
    <xf numFmtId="4" fontId="8" fillId="4" borderId="5" xfId="0" applyNumberFormat="1" applyFont="1" applyFill="1" applyBorder="1" applyAlignment="1">
      <alignment horizontal="center"/>
    </xf>
    <xf numFmtId="4" fontId="8" fillId="4" borderId="5" xfId="0" applyNumberFormat="1" applyFont="1" applyFill="1" applyBorder="1"/>
    <xf numFmtId="4" fontId="10" fillId="4" borderId="5" xfId="0" applyNumberFormat="1" applyFont="1" applyFill="1" applyBorder="1"/>
    <xf numFmtId="0" fontId="2" fillId="0" borderId="6" xfId="0" applyFont="1" applyBorder="1"/>
    <xf numFmtId="4" fontId="7" fillId="2" borderId="6" xfId="0" applyNumberFormat="1" applyFont="1" applyFill="1" applyBorder="1"/>
    <xf numFmtId="49" fontId="6" fillId="0" borderId="6" xfId="0" applyNumberFormat="1" applyFont="1" applyBorder="1"/>
    <xf numFmtId="165" fontId="6" fillId="0" borderId="6" xfId="0" applyNumberFormat="1" applyFont="1" applyBorder="1"/>
    <xf numFmtId="14" fontId="2" fillId="0" borderId="6" xfId="0" applyNumberFormat="1" applyFont="1" applyBorder="1"/>
    <xf numFmtId="14" fontId="6" fillId="0" borderId="0" xfId="0" applyNumberFormat="1" applyFont="1"/>
    <xf numFmtId="49" fontId="6" fillId="0" borderId="0" xfId="0" applyNumberFormat="1" applyFont="1"/>
    <xf numFmtId="165" fontId="6" fillId="0" borderId="0" xfId="0" applyNumberFormat="1" applyFont="1"/>
    <xf numFmtId="4" fontId="7" fillId="2" borderId="0" xfId="0" applyNumberFormat="1" applyFont="1" applyFill="1"/>
    <xf numFmtId="49" fontId="6" fillId="0" borderId="0" xfId="0" applyNumberFormat="1" applyFont="1" applyAlignment="1">
      <alignment horizontal="center"/>
    </xf>
    <xf numFmtId="164" fontId="6" fillId="0" borderId="6" xfId="0" applyNumberFormat="1" applyFont="1" applyBorder="1"/>
    <xf numFmtId="49" fontId="6" fillId="0" borderId="6" xfId="0" applyNumberFormat="1" applyFont="1" applyBorder="1" applyAlignment="1">
      <alignment horizontal="center"/>
    </xf>
    <xf numFmtId="39" fontId="8" fillId="4" borderId="5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3</xdr:row>
      <xdr:rowOff>66675</xdr:rowOff>
    </xdr:from>
    <xdr:to>
      <xdr:col>3</xdr:col>
      <xdr:colOff>902073</xdr:colOff>
      <xdr:row>6</xdr:row>
      <xdr:rowOff>105671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7676F093-0932-4954-8D7E-6F324A30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495300"/>
          <a:ext cx="1540248" cy="4676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1702173</xdr:colOff>
      <xdr:row>4</xdr:row>
      <xdr:rowOff>47625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D036E130-627C-4E4B-853F-2D3A2ACAE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381000"/>
          <a:ext cx="1702173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K62"/>
  <sheetViews>
    <sheetView tabSelected="1" workbookViewId="0">
      <selection activeCell="G5" sqref="G5"/>
    </sheetView>
  </sheetViews>
  <sheetFormatPr baseColWidth="10" defaultRowHeight="11.25" x14ac:dyDescent="0.2"/>
  <cols>
    <col min="1" max="1" width="3.28515625" style="1" customWidth="1"/>
    <col min="2" max="2" width="11.42578125" style="1"/>
    <col min="3" max="3" width="11.5703125" style="1" customWidth="1"/>
    <col min="4" max="4" width="86.140625" style="1" customWidth="1"/>
    <col min="5" max="5" width="11.5703125" style="1" customWidth="1"/>
    <col min="6" max="6" width="10.28515625" style="1" customWidth="1"/>
    <col min="7" max="16384" width="11.42578125" style="1"/>
  </cols>
  <sheetData>
    <row r="3" spans="2:8" x14ac:dyDescent="0.2">
      <c r="C3" s="7"/>
      <c r="D3" s="2"/>
      <c r="F3" s="2"/>
    </row>
    <row r="4" spans="2:8" x14ac:dyDescent="0.2">
      <c r="C4" s="7"/>
      <c r="D4" s="2"/>
      <c r="F4" s="2"/>
    </row>
    <row r="5" spans="2:8" x14ac:dyDescent="0.2">
      <c r="C5" s="7"/>
      <c r="D5" s="2"/>
      <c r="F5" s="2"/>
      <c r="G5" s="9" t="s">
        <v>63</v>
      </c>
      <c r="H5" s="9"/>
    </row>
    <row r="6" spans="2:8" x14ac:dyDescent="0.2">
      <c r="C6" s="34" t="s">
        <v>7</v>
      </c>
      <c r="D6" s="34"/>
      <c r="E6" s="34"/>
      <c r="F6" s="34"/>
      <c r="G6" s="34"/>
      <c r="H6" s="34"/>
    </row>
    <row r="7" spans="2:8" x14ac:dyDescent="0.2">
      <c r="C7" s="35" t="s">
        <v>62</v>
      </c>
      <c r="D7" s="35"/>
      <c r="E7" s="35"/>
      <c r="F7" s="35"/>
      <c r="G7" s="35"/>
      <c r="H7" s="35"/>
    </row>
    <row r="8" spans="2:8" x14ac:dyDescent="0.2">
      <c r="C8" s="36" t="s">
        <v>13</v>
      </c>
      <c r="D8" s="36"/>
      <c r="E8" s="36"/>
      <c r="F8" s="36"/>
      <c r="G8" s="36"/>
      <c r="H8" s="36"/>
    </row>
    <row r="9" spans="2:8" x14ac:dyDescent="0.2">
      <c r="C9" s="37" t="s">
        <v>0</v>
      </c>
      <c r="D9" s="37"/>
      <c r="E9" s="37"/>
      <c r="F9" s="37"/>
      <c r="G9" s="37"/>
      <c r="H9" s="37"/>
    </row>
    <row r="10" spans="2:8" x14ac:dyDescent="0.2">
      <c r="C10" s="37" t="s">
        <v>8</v>
      </c>
      <c r="D10" s="37"/>
      <c r="E10" s="37"/>
      <c r="F10" s="37"/>
      <c r="G10" s="37"/>
      <c r="H10" s="37"/>
    </row>
    <row r="11" spans="2:8" ht="12" thickBot="1" x14ac:dyDescent="0.25">
      <c r="C11" s="7"/>
      <c r="D11" s="2"/>
      <c r="F11" s="2"/>
    </row>
    <row r="12" spans="2:8" x14ac:dyDescent="0.2">
      <c r="B12" s="11" t="s">
        <v>2</v>
      </c>
      <c r="C12" s="12" t="s">
        <v>1</v>
      </c>
      <c r="D12" s="13" t="s">
        <v>5</v>
      </c>
      <c r="E12" s="14" t="s">
        <v>14</v>
      </c>
      <c r="F12" s="13" t="s">
        <v>3</v>
      </c>
      <c r="G12" s="15" t="s">
        <v>6</v>
      </c>
    </row>
    <row r="13" spans="2:8" x14ac:dyDescent="0.2">
      <c r="B13" s="25">
        <v>45778</v>
      </c>
      <c r="C13" s="21"/>
      <c r="D13" s="21" t="s">
        <v>16</v>
      </c>
      <c r="E13" s="21"/>
      <c r="F13" s="22"/>
      <c r="G13" s="22">
        <v>730609.01</v>
      </c>
    </row>
    <row r="14" spans="2:8" x14ac:dyDescent="0.2">
      <c r="B14" s="31">
        <v>45778</v>
      </c>
      <c r="C14" s="32" t="s">
        <v>18</v>
      </c>
      <c r="D14" s="23" t="s">
        <v>17</v>
      </c>
      <c r="E14" s="21"/>
      <c r="F14" s="24">
        <v>0</v>
      </c>
      <c r="G14" s="22">
        <f>+G13+E14-F14</f>
        <v>730609.01</v>
      </c>
    </row>
    <row r="15" spans="2:8" x14ac:dyDescent="0.2">
      <c r="B15" s="31">
        <v>45783</v>
      </c>
      <c r="C15" s="32" t="s">
        <v>19</v>
      </c>
      <c r="D15" s="23" t="s">
        <v>17</v>
      </c>
      <c r="E15" s="24"/>
      <c r="F15" s="24">
        <v>0</v>
      </c>
      <c r="G15" s="22">
        <f t="shared" ref="G15:G37" si="0">+G14+E15-F15</f>
        <v>730609.01</v>
      </c>
    </row>
    <row r="16" spans="2:8" x14ac:dyDescent="0.2">
      <c r="B16" s="31">
        <v>45784</v>
      </c>
      <c r="C16" s="32" t="s">
        <v>20</v>
      </c>
      <c r="D16" s="23" t="s">
        <v>17</v>
      </c>
      <c r="E16" s="24"/>
      <c r="F16" s="24">
        <v>0</v>
      </c>
      <c r="G16" s="22">
        <f t="shared" si="0"/>
        <v>730609.01</v>
      </c>
    </row>
    <row r="17" spans="2:7" x14ac:dyDescent="0.2">
      <c r="B17" s="31">
        <v>45789</v>
      </c>
      <c r="C17" s="32" t="s">
        <v>21</v>
      </c>
      <c r="D17" s="23" t="s">
        <v>41</v>
      </c>
      <c r="E17" s="24"/>
      <c r="F17" s="24">
        <v>40375</v>
      </c>
      <c r="G17" s="22">
        <f t="shared" si="0"/>
        <v>690234.01</v>
      </c>
    </row>
    <row r="18" spans="2:7" x14ac:dyDescent="0.2">
      <c r="B18" s="31">
        <v>45789</v>
      </c>
      <c r="C18" s="32" t="s">
        <v>22</v>
      </c>
      <c r="D18" s="23" t="s">
        <v>42</v>
      </c>
      <c r="E18" s="24"/>
      <c r="F18" s="24">
        <v>15602</v>
      </c>
      <c r="G18" s="22">
        <f t="shared" si="0"/>
        <v>674632.01</v>
      </c>
    </row>
    <row r="19" spans="2:7" x14ac:dyDescent="0.2">
      <c r="B19" s="31">
        <v>45790</v>
      </c>
      <c r="C19" s="32" t="s">
        <v>23</v>
      </c>
      <c r="D19" s="23" t="s">
        <v>43</v>
      </c>
      <c r="E19" s="24"/>
      <c r="F19" s="24">
        <v>27261.84</v>
      </c>
      <c r="G19" s="22">
        <f t="shared" si="0"/>
        <v>647370.17000000004</v>
      </c>
    </row>
    <row r="20" spans="2:7" x14ac:dyDescent="0.2">
      <c r="B20" s="31">
        <v>45790</v>
      </c>
      <c r="C20" s="32" t="s">
        <v>24</v>
      </c>
      <c r="D20" s="23" t="s">
        <v>44</v>
      </c>
      <c r="E20" s="24"/>
      <c r="F20" s="24">
        <v>11865</v>
      </c>
      <c r="G20" s="22">
        <f t="shared" si="0"/>
        <v>635505.17000000004</v>
      </c>
    </row>
    <row r="21" spans="2:7" x14ac:dyDescent="0.2">
      <c r="B21" s="31">
        <v>45791</v>
      </c>
      <c r="C21" s="32" t="s">
        <v>25</v>
      </c>
      <c r="D21" s="23" t="s">
        <v>45</v>
      </c>
      <c r="E21" s="24"/>
      <c r="F21" s="24">
        <v>48459.06</v>
      </c>
      <c r="G21" s="22">
        <f t="shared" si="0"/>
        <v>587046.1100000001</v>
      </c>
    </row>
    <row r="22" spans="2:7" x14ac:dyDescent="0.2">
      <c r="B22" s="31">
        <v>45791</v>
      </c>
      <c r="C22" s="32" t="s">
        <v>26</v>
      </c>
      <c r="D22" s="23" t="s">
        <v>46</v>
      </c>
      <c r="E22" s="24"/>
      <c r="F22" s="24">
        <v>16153.02</v>
      </c>
      <c r="G22" s="22">
        <f t="shared" si="0"/>
        <v>570893.09000000008</v>
      </c>
    </row>
    <row r="23" spans="2:7" x14ac:dyDescent="0.2">
      <c r="B23" s="31">
        <v>45796</v>
      </c>
      <c r="C23" s="32" t="s">
        <v>27</v>
      </c>
      <c r="D23" s="23" t="s">
        <v>47</v>
      </c>
      <c r="E23" s="24"/>
      <c r="F23" s="24">
        <v>36329.5</v>
      </c>
      <c r="G23" s="22">
        <f t="shared" si="0"/>
        <v>534563.59000000008</v>
      </c>
    </row>
    <row r="24" spans="2:7" x14ac:dyDescent="0.2">
      <c r="B24" s="31">
        <v>45797</v>
      </c>
      <c r="C24" s="32" t="s">
        <v>28</v>
      </c>
      <c r="D24" s="23" t="s">
        <v>48</v>
      </c>
      <c r="E24" s="24"/>
      <c r="F24" s="24">
        <v>16957.080000000002</v>
      </c>
      <c r="G24" s="22">
        <f t="shared" si="0"/>
        <v>517606.51000000007</v>
      </c>
    </row>
    <row r="25" spans="2:7" x14ac:dyDescent="0.2">
      <c r="B25" s="31">
        <v>45797</v>
      </c>
      <c r="C25" s="32" t="s">
        <v>29</v>
      </c>
      <c r="D25" s="23" t="s">
        <v>49</v>
      </c>
      <c r="E25" s="24"/>
      <c r="F25" s="24">
        <v>36439.360000000001</v>
      </c>
      <c r="G25" s="22">
        <f t="shared" si="0"/>
        <v>481167.15000000008</v>
      </c>
    </row>
    <row r="26" spans="2:7" x14ac:dyDescent="0.2">
      <c r="B26" s="31">
        <v>45797</v>
      </c>
      <c r="C26" s="32" t="s">
        <v>30</v>
      </c>
      <c r="D26" s="23" t="s">
        <v>50</v>
      </c>
      <c r="E26" s="24"/>
      <c r="F26" s="24">
        <v>42985</v>
      </c>
      <c r="G26" s="22">
        <f t="shared" si="0"/>
        <v>438182.15000000008</v>
      </c>
    </row>
    <row r="27" spans="2:7" x14ac:dyDescent="0.2">
      <c r="B27" s="31">
        <v>45798</v>
      </c>
      <c r="C27" s="32" t="s">
        <v>31</v>
      </c>
      <c r="D27" s="23" t="s">
        <v>51</v>
      </c>
      <c r="E27" s="24"/>
      <c r="F27" s="24">
        <v>46559.83</v>
      </c>
      <c r="G27" s="22">
        <f t="shared" si="0"/>
        <v>391622.32000000007</v>
      </c>
    </row>
    <row r="28" spans="2:7" x14ac:dyDescent="0.2">
      <c r="B28" s="31">
        <v>45798</v>
      </c>
      <c r="C28" s="32" t="s">
        <v>32</v>
      </c>
      <c r="D28" s="23" t="s">
        <v>52</v>
      </c>
      <c r="E28" s="24"/>
      <c r="F28" s="24">
        <v>20947.5</v>
      </c>
      <c r="G28" s="22">
        <f t="shared" si="0"/>
        <v>370674.82000000007</v>
      </c>
    </row>
    <row r="29" spans="2:7" x14ac:dyDescent="0.2">
      <c r="B29" s="31">
        <v>45798</v>
      </c>
      <c r="C29" s="32" t="s">
        <v>33</v>
      </c>
      <c r="D29" s="23" t="s">
        <v>53</v>
      </c>
      <c r="E29" s="24"/>
      <c r="F29" s="24">
        <v>45641.26</v>
      </c>
      <c r="G29" s="22">
        <f t="shared" si="0"/>
        <v>325033.56000000006</v>
      </c>
    </row>
    <row r="30" spans="2:7" x14ac:dyDescent="0.2">
      <c r="B30" s="31">
        <v>45799</v>
      </c>
      <c r="C30" s="32" t="s">
        <v>34</v>
      </c>
      <c r="D30" s="23" t="s">
        <v>54</v>
      </c>
      <c r="E30" s="24"/>
      <c r="F30" s="24">
        <v>72019.149999999994</v>
      </c>
      <c r="G30" s="22">
        <f t="shared" si="0"/>
        <v>253014.41000000006</v>
      </c>
    </row>
    <row r="31" spans="2:7" x14ac:dyDescent="0.2">
      <c r="B31" s="31">
        <v>45799</v>
      </c>
      <c r="C31" s="32" t="s">
        <v>35</v>
      </c>
      <c r="D31" s="23" t="s">
        <v>55</v>
      </c>
      <c r="E31" s="24"/>
      <c r="F31" s="24">
        <v>30810</v>
      </c>
      <c r="G31" s="22">
        <f t="shared" si="0"/>
        <v>222204.41000000006</v>
      </c>
    </row>
    <row r="32" spans="2:7" x14ac:dyDescent="0.2">
      <c r="B32" s="31">
        <v>45803</v>
      </c>
      <c r="C32" s="32" t="s">
        <v>36</v>
      </c>
      <c r="D32" s="23" t="s">
        <v>56</v>
      </c>
      <c r="E32" s="24"/>
      <c r="F32" s="24">
        <v>38025.07</v>
      </c>
      <c r="G32" s="22">
        <f t="shared" si="0"/>
        <v>184179.34000000005</v>
      </c>
    </row>
    <row r="33" spans="2:11" x14ac:dyDescent="0.2">
      <c r="B33" s="31">
        <v>45803</v>
      </c>
      <c r="C33" s="32" t="s">
        <v>37</v>
      </c>
      <c r="D33" s="23" t="s">
        <v>57</v>
      </c>
      <c r="E33" s="24"/>
      <c r="F33" s="24">
        <v>27050.080000000002</v>
      </c>
      <c r="G33" s="22">
        <f t="shared" si="0"/>
        <v>157129.26000000007</v>
      </c>
    </row>
    <row r="34" spans="2:11" x14ac:dyDescent="0.2">
      <c r="B34" s="31">
        <v>45804</v>
      </c>
      <c r="C34" s="32" t="s">
        <v>38</v>
      </c>
      <c r="D34" s="23" t="s">
        <v>58</v>
      </c>
      <c r="E34" s="24"/>
      <c r="F34" s="24">
        <v>4489.46</v>
      </c>
      <c r="G34" s="22">
        <f t="shared" si="0"/>
        <v>152639.80000000008</v>
      </c>
    </row>
    <row r="35" spans="2:11" x14ac:dyDescent="0.2">
      <c r="B35" s="31">
        <v>45805</v>
      </c>
      <c r="C35" s="32" t="s">
        <v>39</v>
      </c>
      <c r="D35" s="23" t="s">
        <v>59</v>
      </c>
      <c r="E35" s="24"/>
      <c r="F35" s="24">
        <v>30389.87</v>
      </c>
      <c r="G35" s="22">
        <f t="shared" si="0"/>
        <v>122249.93000000008</v>
      </c>
    </row>
    <row r="36" spans="2:11" x14ac:dyDescent="0.2">
      <c r="B36" s="31">
        <v>45807</v>
      </c>
      <c r="C36" s="32" t="s">
        <v>40</v>
      </c>
      <c r="D36" s="23" t="s">
        <v>60</v>
      </c>
      <c r="E36" s="24"/>
      <c r="F36" s="24">
        <v>57000</v>
      </c>
      <c r="G36" s="22">
        <f t="shared" si="0"/>
        <v>65249.93000000008</v>
      </c>
    </row>
    <row r="37" spans="2:11" x14ac:dyDescent="0.2">
      <c r="B37" s="31">
        <v>45808</v>
      </c>
      <c r="C37" s="32" t="s">
        <v>4</v>
      </c>
      <c r="D37" s="23" t="s">
        <v>61</v>
      </c>
      <c r="E37" s="24"/>
      <c r="F37" s="24">
        <v>372.14</v>
      </c>
      <c r="G37" s="22">
        <f t="shared" si="0"/>
        <v>64877.790000000081</v>
      </c>
    </row>
    <row r="38" spans="2:11" ht="12.75" thickBot="1" x14ac:dyDescent="0.25">
      <c r="B38" s="16"/>
      <c r="C38" s="17" t="s">
        <v>11</v>
      </c>
      <c r="D38" s="18"/>
      <c r="E38" s="19"/>
      <c r="F38" s="20"/>
      <c r="G38" s="33">
        <f>+G37</f>
        <v>64877.790000000081</v>
      </c>
    </row>
    <row r="39" spans="2:11" ht="12" thickTop="1" x14ac:dyDescent="0.2">
      <c r="B39" s="26"/>
      <c r="C39" s="27"/>
      <c r="D39" s="27"/>
      <c r="E39" s="28"/>
      <c r="F39" s="28"/>
      <c r="G39" s="29"/>
    </row>
    <row r="40" spans="2:11" x14ac:dyDescent="0.2">
      <c r="K40" s="30"/>
    </row>
    <row r="41" spans="2:11" x14ac:dyDescent="0.2">
      <c r="B41" s="7"/>
      <c r="C41" s="2"/>
      <c r="E41" s="2"/>
      <c r="K41" s="30"/>
    </row>
    <row r="42" spans="2:11" x14ac:dyDescent="0.2">
      <c r="B42" s="8" t="s">
        <v>12</v>
      </c>
      <c r="C42" s="4"/>
      <c r="D42" s="3"/>
      <c r="E42" s="5" t="s">
        <v>15</v>
      </c>
      <c r="K42" s="30"/>
    </row>
    <row r="43" spans="2:11" x14ac:dyDescent="0.2">
      <c r="B43" s="7" t="s">
        <v>9</v>
      </c>
      <c r="C43" s="6"/>
      <c r="E43" s="2" t="s">
        <v>10</v>
      </c>
      <c r="G43" s="10"/>
      <c r="K43" s="30"/>
    </row>
    <row r="44" spans="2:11" x14ac:dyDescent="0.2">
      <c r="K44" s="30"/>
    </row>
    <row r="45" spans="2:11" x14ac:dyDescent="0.2">
      <c r="K45" s="30"/>
    </row>
    <row r="46" spans="2:11" x14ac:dyDescent="0.2">
      <c r="K46" s="30"/>
    </row>
    <row r="47" spans="2:11" x14ac:dyDescent="0.2">
      <c r="K47" s="30"/>
    </row>
    <row r="48" spans="2:11" x14ac:dyDescent="0.2">
      <c r="K48" s="30"/>
    </row>
    <row r="49" spans="11:11" x14ac:dyDescent="0.2">
      <c r="K49" s="30"/>
    </row>
    <row r="50" spans="11:11" x14ac:dyDescent="0.2">
      <c r="K50" s="30"/>
    </row>
    <row r="51" spans="11:11" x14ac:dyDescent="0.2">
      <c r="K51" s="30"/>
    </row>
    <row r="52" spans="11:11" x14ac:dyDescent="0.2">
      <c r="K52" s="30"/>
    </row>
    <row r="53" spans="11:11" x14ac:dyDescent="0.2">
      <c r="K53" s="30"/>
    </row>
    <row r="54" spans="11:11" x14ac:dyDescent="0.2">
      <c r="K54" s="30"/>
    </row>
    <row r="55" spans="11:11" x14ac:dyDescent="0.2">
      <c r="K55" s="30"/>
    </row>
    <row r="56" spans="11:11" x14ac:dyDescent="0.2">
      <c r="K56" s="30"/>
    </row>
    <row r="57" spans="11:11" x14ac:dyDescent="0.2">
      <c r="K57" s="30"/>
    </row>
    <row r="58" spans="11:11" x14ac:dyDescent="0.2">
      <c r="K58" s="30"/>
    </row>
    <row r="59" spans="11:11" x14ac:dyDescent="0.2">
      <c r="K59" s="30"/>
    </row>
    <row r="60" spans="11:11" x14ac:dyDescent="0.2">
      <c r="K60" s="30"/>
    </row>
    <row r="61" spans="11:11" x14ac:dyDescent="0.2">
      <c r="K61" s="30"/>
    </row>
    <row r="62" spans="11:11" x14ac:dyDescent="0.2">
      <c r="K62" s="30"/>
    </row>
  </sheetData>
  <sheetProtection algorithmName="SHA-512" hashValue="tPTqnD3XJoSXFggtwun+ALnF2YWelolX7qFXCDtFYRF6byMK73CGahEMdI/rCZgN3WM1GnFIg+Hdh7Hevu2+oQ==" saltValue="AS0CMNXCQXFCfoq0/STrEw==" spinCount="100000" sheet="1" objects="1" scenarios="1"/>
  <mergeCells count="5">
    <mergeCell ref="C6:H6"/>
    <mergeCell ref="C7:H7"/>
    <mergeCell ref="C8:H8"/>
    <mergeCell ref="C9:H9"/>
    <mergeCell ref="C10:H10"/>
  </mergeCells>
  <phoneticPr fontId="4" type="noConversion"/>
  <pageMargins left="0.7" right="0.7" top="0.75" bottom="0.75" header="0.3" footer="0.3"/>
  <pageSetup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D31F4-418C-4485-B5EC-9008B1A6FAB8}">
  <dimension ref="A5:D29"/>
  <sheetViews>
    <sheetView workbookViewId="0">
      <selection activeCell="C4" sqref="C4"/>
    </sheetView>
  </sheetViews>
  <sheetFormatPr baseColWidth="10" defaultRowHeight="15" x14ac:dyDescent="0.25"/>
  <cols>
    <col min="1" max="1" width="8.42578125" customWidth="1"/>
    <col min="2" max="2" width="33.5703125" customWidth="1"/>
    <col min="3" max="3" width="14" customWidth="1"/>
    <col min="4" max="4" width="22.140625" customWidth="1"/>
  </cols>
  <sheetData>
    <row r="5" spans="1:4" x14ac:dyDescent="0.25">
      <c r="D5" s="38">
        <v>45820</v>
      </c>
    </row>
    <row r="6" spans="1:4" x14ac:dyDescent="0.25">
      <c r="A6" t="s">
        <v>64</v>
      </c>
    </row>
    <row r="7" spans="1:4" x14ac:dyDescent="0.25">
      <c r="A7" t="s">
        <v>65</v>
      </c>
    </row>
    <row r="8" spans="1:4" x14ac:dyDescent="0.25">
      <c r="A8" t="s">
        <v>66</v>
      </c>
    </row>
    <row r="9" spans="1:4" x14ac:dyDescent="0.25">
      <c r="B9" t="s">
        <v>67</v>
      </c>
    </row>
    <row r="12" spans="1:4" x14ac:dyDescent="0.25">
      <c r="A12" t="s">
        <v>68</v>
      </c>
      <c r="B12" t="s">
        <v>69</v>
      </c>
      <c r="C12" t="s">
        <v>70</v>
      </c>
      <c r="D12" t="s">
        <v>71</v>
      </c>
    </row>
    <row r="13" spans="1:4" x14ac:dyDescent="0.25">
      <c r="A13">
        <v>1</v>
      </c>
      <c r="B13" t="s">
        <v>72</v>
      </c>
      <c r="C13" s="39">
        <v>5400</v>
      </c>
      <c r="D13" s="39">
        <v>5400</v>
      </c>
    </row>
    <row r="14" spans="1:4" x14ac:dyDescent="0.25">
      <c r="A14">
        <v>2</v>
      </c>
      <c r="B14" t="s">
        <v>73</v>
      </c>
      <c r="C14" s="39">
        <v>333100</v>
      </c>
      <c r="D14" s="39">
        <v>333100</v>
      </c>
    </row>
    <row r="15" spans="1:4" x14ac:dyDescent="0.25">
      <c r="A15">
        <v>3</v>
      </c>
      <c r="B15" t="s">
        <v>74</v>
      </c>
      <c r="C15" s="39">
        <v>53100</v>
      </c>
      <c r="D15" s="39">
        <v>53100</v>
      </c>
    </row>
    <row r="16" spans="1:4" x14ac:dyDescent="0.25">
      <c r="A16">
        <v>4</v>
      </c>
      <c r="B16" t="s">
        <v>75</v>
      </c>
      <c r="C16" s="39">
        <v>23550</v>
      </c>
      <c r="D16" s="39">
        <v>23550</v>
      </c>
    </row>
    <row r="17" spans="1:4" x14ac:dyDescent="0.25">
      <c r="A17">
        <v>5</v>
      </c>
      <c r="B17" t="s">
        <v>76</v>
      </c>
      <c r="C17">
        <v>800</v>
      </c>
      <c r="D17">
        <v>800</v>
      </c>
    </row>
    <row r="18" spans="1:4" x14ac:dyDescent="0.25">
      <c r="A18">
        <v>6</v>
      </c>
      <c r="B18" t="s">
        <v>77</v>
      </c>
      <c r="C18" s="39">
        <v>12100</v>
      </c>
      <c r="D18" s="39">
        <v>12100</v>
      </c>
    </row>
    <row r="19" spans="1:4" x14ac:dyDescent="0.25">
      <c r="A19">
        <v>7</v>
      </c>
      <c r="B19" t="s">
        <v>78</v>
      </c>
      <c r="C19" s="39">
        <v>13800</v>
      </c>
      <c r="D19" s="39">
        <v>13800</v>
      </c>
    </row>
    <row r="20" spans="1:4" x14ac:dyDescent="0.25">
      <c r="A20">
        <v>8</v>
      </c>
      <c r="B20" t="s">
        <v>79</v>
      </c>
      <c r="C20" s="39">
        <v>5500</v>
      </c>
      <c r="D20" s="39">
        <v>5500</v>
      </c>
    </row>
    <row r="21" spans="1:4" x14ac:dyDescent="0.25">
      <c r="A21">
        <v>9</v>
      </c>
      <c r="B21" t="s">
        <v>80</v>
      </c>
      <c r="C21">
        <v>300</v>
      </c>
      <c r="D21">
        <v>300</v>
      </c>
    </row>
    <row r="22" spans="1:4" x14ac:dyDescent="0.25">
      <c r="A22">
        <v>10</v>
      </c>
      <c r="B22" t="s">
        <v>81</v>
      </c>
      <c r="C22" s="39">
        <v>4223</v>
      </c>
      <c r="D22" s="39">
        <v>4223</v>
      </c>
    </row>
    <row r="23" spans="1:4" x14ac:dyDescent="0.25">
      <c r="A23">
        <v>11</v>
      </c>
      <c r="B23" t="s">
        <v>82</v>
      </c>
      <c r="C23" s="39">
        <v>52400</v>
      </c>
      <c r="D23" s="39">
        <v>52400</v>
      </c>
    </row>
    <row r="24" spans="1:4" x14ac:dyDescent="0.25">
      <c r="B24" t="s">
        <v>83</v>
      </c>
      <c r="C24" s="39">
        <v>504273</v>
      </c>
      <c r="D24" s="39">
        <v>504273</v>
      </c>
    </row>
    <row r="29" spans="1:4" x14ac:dyDescent="0.25">
      <c r="B29" t="s">
        <v>84</v>
      </c>
      <c r="C29" t="s">
        <v>85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</vt:lpstr>
      <vt:lpstr>Ingresos por Recaudación D.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Betania Cordero Tiburcio</cp:lastModifiedBy>
  <cp:lastPrinted>2025-06-09T21:43:06Z</cp:lastPrinted>
  <dcterms:created xsi:type="dcterms:W3CDTF">2023-02-13T14:45:45Z</dcterms:created>
  <dcterms:modified xsi:type="dcterms:W3CDTF">2025-06-18T19:31:57Z</dcterms:modified>
</cp:coreProperties>
</file>