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carlixta.delarosa\Desktop\CARLA\CUENTA POR PAGAR\Analisis de CUENTAS\Recintos\2026\Transparencia\"/>
    </mc:Choice>
  </mc:AlternateContent>
  <xr:revisionPtr revIDLastSave="0" documentId="13_ncr:1_{8C1AFA54-1A53-42D1-B93A-30492145DC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audación direct mayo  2026 " sheetId="3" r:id="rId1"/>
    <sheet name="Libro Banco mayo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3" l="1"/>
  <c r="D28" i="3"/>
  <c r="G13" i="2" l="1"/>
  <c r="G14" i="2" s="1"/>
  <c r="G15" i="2" s="1"/>
</calcChain>
</file>

<file path=xl/sharedStrings.xml><?xml version="1.0" encoding="utf-8"?>
<sst xmlns="http://schemas.openxmlformats.org/spreadsheetml/2006/main" count="52" uniqueCount="52">
  <si>
    <t xml:space="preserve">Inscripción Estudio de Grado </t>
  </si>
  <si>
    <t>Legalización de Títulos</t>
  </si>
  <si>
    <t>Carta Anillo</t>
  </si>
  <si>
    <t>Concepto</t>
  </si>
  <si>
    <t>No.</t>
  </si>
  <si>
    <t xml:space="preserve">Lic José Ernesto  Jiménez </t>
  </si>
  <si>
    <t xml:space="preserve">Enc. Financiero </t>
  </si>
  <si>
    <t xml:space="preserve">LIBRO BANCO </t>
  </si>
  <si>
    <t>Valores en RD$</t>
  </si>
  <si>
    <t xml:space="preserve">CUENTA ADMINISTRATIVA                                                          </t>
  </si>
  <si>
    <t xml:space="preserve">Cta. No. 2480003951 FONDO REPONIBLE INSTITUCIONAL     </t>
  </si>
  <si>
    <t>Fecha</t>
  </si>
  <si>
    <t>Documento</t>
  </si>
  <si>
    <t xml:space="preserve">Descripción </t>
  </si>
  <si>
    <t xml:space="preserve">Débito </t>
  </si>
  <si>
    <t>Crédito</t>
  </si>
  <si>
    <t xml:space="preserve">Balance </t>
  </si>
  <si>
    <t xml:space="preserve">BALANCE INICIAL </t>
  </si>
  <si>
    <t>Balance Final</t>
  </si>
  <si>
    <t xml:space="preserve">    Lic Carlixta de la Rosa </t>
  </si>
  <si>
    <t xml:space="preserve">  Enc.Div.de Contabilidad </t>
  </si>
  <si>
    <t xml:space="preserve">               Instituto Superior de Formación Docente Salomé Ureña</t>
  </si>
  <si>
    <t xml:space="preserve">            Ingresos por recaudación directa</t>
  </si>
  <si>
    <t xml:space="preserve">        Valores en RD$</t>
  </si>
  <si>
    <t>Efectivo</t>
  </si>
  <si>
    <t>Total</t>
  </si>
  <si>
    <t xml:space="preserve"> Carlixta de la Rosa</t>
  </si>
  <si>
    <t xml:space="preserve">                         Lic. José Ernesto Jiménez</t>
  </si>
  <si>
    <t>Enc. Div. De Contabilidad</t>
  </si>
  <si>
    <t xml:space="preserve">                     Enc. Financiero</t>
  </si>
  <si>
    <t>ND</t>
  </si>
  <si>
    <t>Derecho de Inscripción</t>
  </si>
  <si>
    <t>Record de Calificaciones</t>
  </si>
  <si>
    <t>Derecho de Admisión /Pago Prueba</t>
  </si>
  <si>
    <t>Derecho de Reinscripción</t>
  </si>
  <si>
    <t>Crédito 2da Inscripción</t>
  </si>
  <si>
    <t>Desde  01/05/2026 Hasta 31/05/2026</t>
  </si>
  <si>
    <t>012338</t>
  </si>
  <si>
    <t>REPOSICION CAJA CHICA FEM GASTOS MENORES</t>
  </si>
  <si>
    <t>COMISION DE  BANCO MAYO 2026</t>
  </si>
  <si>
    <t>Investidura Ordinaria</t>
  </si>
  <si>
    <t>Carta de Finalización de Estudios</t>
  </si>
  <si>
    <t>Certificación de Título o Grado</t>
  </si>
  <si>
    <t>Certificaciones de Estudio</t>
  </si>
  <si>
    <t>Crédito 1ra Inscripción</t>
  </si>
  <si>
    <t>Impresiones Biblioteca</t>
  </si>
  <si>
    <t>Tutorías o cursos especiales</t>
  </si>
  <si>
    <t xml:space="preserve">Otros </t>
  </si>
  <si>
    <t xml:space="preserve">TOTAL </t>
  </si>
  <si>
    <t>Fecha :06/06/2026</t>
  </si>
  <si>
    <t xml:space="preserve">          Del 01 al 31  de mayo 2026</t>
  </si>
  <si>
    <t>FC- 06/06/2026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</si>
</sst>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"/>
    <numFmt numFmtId="165" formatCode="dd/mm/yyyy"/>
  </numFmts>
  <fonts count="2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00B050"/>
      <name val="Calibri"/>
      <family val="2"/>
    </font>
    <font>
      <b/>
      <sz val="11"/>
      <color theme="1"/>
      <name val="Ca."/>
    </font>
    <font>
      <sz val="10"/>
      <color theme="1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8"/>
      <color rgb="FF00000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43" fontId="14" fillId="0" borderId="0" xfId="1" applyFont="1"/>
    <xf numFmtId="0" fontId="16" fillId="0" borderId="0" xfId="0" applyFont="1"/>
    <xf numFmtId="0" fontId="17" fillId="0" borderId="0" xfId="0" applyFont="1"/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49" fontId="6" fillId="0" borderId="1" xfId="0" applyNumberFormat="1" applyFont="1" applyBorder="1"/>
    <xf numFmtId="0" fontId="8" fillId="0" borderId="1" xfId="0" applyFont="1" applyBorder="1"/>
    <xf numFmtId="43" fontId="8" fillId="0" borderId="1" xfId="1" applyFont="1" applyBorder="1"/>
    <xf numFmtId="43" fontId="9" fillId="2" borderId="1" xfId="1" applyFont="1" applyFill="1" applyBorder="1"/>
    <xf numFmtId="0" fontId="3" fillId="2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165" fontId="6" fillId="2" borderId="1" xfId="0" applyNumberFormat="1" applyFont="1" applyFill="1" applyBorder="1" applyAlignment="1">
      <alignment horizontal="right"/>
    </xf>
    <xf numFmtId="165" fontId="6" fillId="0" borderId="1" xfId="0" applyNumberFormat="1" applyFont="1" applyBorder="1"/>
    <xf numFmtId="164" fontId="6" fillId="0" borderId="1" xfId="0" applyNumberFormat="1" applyFont="1" applyBorder="1"/>
    <xf numFmtId="43" fontId="10" fillId="4" borderId="1" xfId="1" applyFont="1" applyFill="1" applyBorder="1"/>
    <xf numFmtId="43" fontId="9" fillId="4" borderId="1" xfId="1" applyFont="1" applyFill="1" applyBorder="1"/>
    <xf numFmtId="43" fontId="10" fillId="4" borderId="1" xfId="1" applyFont="1" applyFill="1" applyBorder="1" applyAlignment="1">
      <alignment horizontal="right"/>
    </xf>
    <xf numFmtId="165" fontId="6" fillId="0" borderId="0" xfId="0" applyNumberFormat="1" applyFont="1"/>
    <xf numFmtId="49" fontId="6" fillId="0" borderId="0" xfId="0" applyNumberFormat="1" applyFont="1"/>
    <xf numFmtId="43" fontId="2" fillId="0" borderId="0" xfId="0" applyNumberFormat="1" applyFont="1"/>
    <xf numFmtId="49" fontId="18" fillId="0" borderId="0" xfId="0" applyNumberFormat="1" applyFont="1"/>
    <xf numFmtId="165" fontId="18" fillId="0" borderId="0" xfId="0" applyNumberFormat="1" applyFont="1"/>
    <xf numFmtId="0" fontId="19" fillId="6" borderId="1" xfId="0" applyFont="1" applyFill="1" applyBorder="1"/>
    <xf numFmtId="0" fontId="15" fillId="5" borderId="5" xfId="0" applyFont="1" applyFill="1" applyBorder="1" applyAlignment="1">
      <alignment horizontal="center"/>
    </xf>
    <xf numFmtId="43" fontId="15" fillId="5" borderId="5" xfId="1" applyFont="1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9" fillId="2" borderId="1" xfId="0" applyFont="1" applyFill="1" applyBorder="1" applyAlignment="1">
      <alignment wrapText="1"/>
    </xf>
    <xf numFmtId="4" fontId="0" fillId="2" borderId="1" xfId="0" applyNumberFormat="1" applyFill="1" applyBorder="1"/>
    <xf numFmtId="0" fontId="19" fillId="2" borderId="1" xfId="0" applyFont="1" applyFill="1" applyBorder="1"/>
    <xf numFmtId="0" fontId="13" fillId="2" borderId="1" xfId="0" applyFont="1" applyFill="1" applyBorder="1"/>
    <xf numFmtId="0" fontId="0" fillId="2" borderId="0" xfId="0" applyFill="1"/>
    <xf numFmtId="0" fontId="19" fillId="2" borderId="0" xfId="0" applyFont="1" applyFill="1"/>
    <xf numFmtId="0" fontId="0" fillId="3" borderId="1" xfId="0" applyFill="1" applyBorder="1"/>
    <xf numFmtId="0" fontId="19" fillId="3" borderId="1" xfId="0" applyFont="1" applyFill="1" applyBorder="1"/>
    <xf numFmtId="4" fontId="0" fillId="3" borderId="1" xfId="0" applyNumberFormat="1" applyFill="1" applyBorder="1"/>
    <xf numFmtId="4" fontId="0" fillId="0" borderId="1" xfId="0" applyNumberFormat="1" applyBorder="1"/>
    <xf numFmtId="4" fontId="20" fillId="0" borderId="1" xfId="0" applyNumberFormat="1" applyFont="1" applyBorder="1"/>
    <xf numFmtId="164" fontId="18" fillId="0" borderId="0" xfId="0" applyNumberFormat="1" applyFont="1"/>
    <xf numFmtId="164" fontId="6" fillId="0" borderId="0" xfId="0" applyNumberFormat="1" applyFont="1"/>
    <xf numFmtId="43" fontId="16" fillId="0" borderId="0" xfId="1" applyFont="1" applyAlignment="1">
      <alignment horizontal="center"/>
    </xf>
    <xf numFmtId="43" fontId="17" fillId="0" borderId="0" xfId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49" fontId="9" fillId="4" borderId="1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4</xdr:row>
      <xdr:rowOff>180975</xdr:rowOff>
    </xdr:from>
    <xdr:to>
      <xdr:col>2</xdr:col>
      <xdr:colOff>1000125</xdr:colOff>
      <xdr:row>8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9CA4C-5F61-4AC0-B531-1509AFF86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990600"/>
          <a:ext cx="1019175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2</xdr:row>
      <xdr:rowOff>114300</xdr:rowOff>
    </xdr:from>
    <xdr:to>
      <xdr:col>3</xdr:col>
      <xdr:colOff>1104900</xdr:colOff>
      <xdr:row>6</xdr:row>
      <xdr:rowOff>114300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BF2B42A3-2A4E-4086-850C-27F6B7DC8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400050"/>
          <a:ext cx="18288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25195-4FAD-4A7C-BE23-4D859C12F8DF}">
  <dimension ref="B4:E32"/>
  <sheetViews>
    <sheetView tabSelected="1" workbookViewId="0">
      <selection activeCell="H19" sqref="H19"/>
    </sheetView>
  </sheetViews>
  <sheetFormatPr baseColWidth="10" defaultRowHeight="15"/>
  <cols>
    <col min="1" max="1" width="5" customWidth="1"/>
    <col min="2" max="2" width="7.140625" customWidth="1"/>
    <col min="3" max="3" width="53.28515625" customWidth="1"/>
    <col min="4" max="4" width="15.140625" customWidth="1"/>
    <col min="5" max="5" width="18.5703125" customWidth="1"/>
  </cols>
  <sheetData>
    <row r="4" spans="2:5" ht="18.75">
      <c r="B4" s="54" t="s">
        <v>21</v>
      </c>
      <c r="C4" s="54"/>
      <c r="D4" s="54"/>
      <c r="E4" s="54"/>
    </row>
    <row r="5" spans="2:5">
      <c r="B5" s="55" t="s">
        <v>22</v>
      </c>
      <c r="C5" s="55"/>
      <c r="D5" s="55"/>
      <c r="E5" s="55"/>
    </row>
    <row r="6" spans="2:5">
      <c r="B6" s="56" t="s">
        <v>50</v>
      </c>
      <c r="C6" s="56"/>
      <c r="D6" s="56"/>
      <c r="E6" s="56"/>
    </row>
    <row r="7" spans="2:5">
      <c r="B7" s="57" t="s">
        <v>23</v>
      </c>
      <c r="C7" s="57"/>
      <c r="D7" s="57"/>
      <c r="E7" s="57"/>
    </row>
    <row r="8" spans="2:5">
      <c r="B8" s="3"/>
      <c r="C8" s="3"/>
      <c r="D8" s="3"/>
      <c r="E8" s="3" t="s">
        <v>49</v>
      </c>
    </row>
    <row r="9" spans="2:5" ht="16.5" customHeight="1">
      <c r="B9" s="4"/>
      <c r="C9" s="4"/>
      <c r="D9" s="5"/>
      <c r="E9" s="5"/>
    </row>
    <row r="11" spans="2:5">
      <c r="B11" s="35" t="s">
        <v>4</v>
      </c>
      <c r="C11" s="35" t="s">
        <v>3</v>
      </c>
      <c r="D11" s="36" t="s">
        <v>24</v>
      </c>
      <c r="E11" s="36" t="s">
        <v>25</v>
      </c>
    </row>
    <row r="12" spans="2:5">
      <c r="B12" s="38">
        <v>1</v>
      </c>
      <c r="C12" s="39" t="s">
        <v>33</v>
      </c>
      <c r="D12" s="40">
        <v>2200</v>
      </c>
      <c r="E12" s="40">
        <v>2200</v>
      </c>
    </row>
    <row r="13" spans="2:5">
      <c r="B13" s="38">
        <v>2</v>
      </c>
      <c r="C13" s="41" t="s">
        <v>0</v>
      </c>
      <c r="D13" s="40">
        <v>434431</v>
      </c>
      <c r="E13" s="40">
        <v>434431</v>
      </c>
    </row>
    <row r="14" spans="2:5">
      <c r="B14" s="38">
        <v>3</v>
      </c>
      <c r="C14" s="41" t="s">
        <v>31</v>
      </c>
      <c r="D14" s="40">
        <v>60000</v>
      </c>
      <c r="E14" s="40">
        <v>60000</v>
      </c>
    </row>
    <row r="15" spans="2:5">
      <c r="B15" s="38">
        <v>4</v>
      </c>
      <c r="C15" s="41" t="s">
        <v>34</v>
      </c>
      <c r="D15" s="40">
        <v>4800</v>
      </c>
      <c r="E15" s="40">
        <v>4800</v>
      </c>
    </row>
    <row r="16" spans="2:5">
      <c r="B16" s="38">
        <v>5</v>
      </c>
      <c r="C16" s="41" t="s">
        <v>40</v>
      </c>
      <c r="D16" s="40">
        <v>9000</v>
      </c>
      <c r="E16" s="40">
        <v>9000</v>
      </c>
    </row>
    <row r="17" spans="2:5">
      <c r="B17" s="38">
        <v>6</v>
      </c>
      <c r="C17" s="41" t="s">
        <v>32</v>
      </c>
      <c r="D17" s="40">
        <v>19200</v>
      </c>
      <c r="E17" s="40">
        <v>19200</v>
      </c>
    </row>
    <row r="18" spans="2:5">
      <c r="B18" s="38">
        <v>7</v>
      </c>
      <c r="C18" s="41" t="s">
        <v>41</v>
      </c>
      <c r="D18" s="40">
        <v>1300</v>
      </c>
      <c r="E18" s="40">
        <v>1300</v>
      </c>
    </row>
    <row r="19" spans="2:5">
      <c r="B19" s="38">
        <v>8</v>
      </c>
      <c r="C19" s="41" t="s">
        <v>1</v>
      </c>
      <c r="D19" s="40">
        <v>8700</v>
      </c>
      <c r="E19" s="40">
        <v>8700</v>
      </c>
    </row>
    <row r="20" spans="2:5">
      <c r="B20" s="38">
        <v>9</v>
      </c>
      <c r="C20" s="41" t="s">
        <v>42</v>
      </c>
      <c r="D20" s="40">
        <v>12550</v>
      </c>
      <c r="E20" s="40">
        <v>12550</v>
      </c>
    </row>
    <row r="21" spans="2:5">
      <c r="B21" s="38">
        <v>10</v>
      </c>
      <c r="C21" s="41" t="s">
        <v>43</v>
      </c>
      <c r="D21" s="40">
        <v>9900</v>
      </c>
      <c r="E21" s="40">
        <v>9900</v>
      </c>
    </row>
    <row r="22" spans="2:5">
      <c r="B22" s="38">
        <v>11</v>
      </c>
      <c r="C22" s="41" t="s">
        <v>2</v>
      </c>
      <c r="D22" s="40">
        <v>400</v>
      </c>
      <c r="E22" s="40">
        <v>400</v>
      </c>
    </row>
    <row r="23" spans="2:5">
      <c r="B23" s="38">
        <v>12</v>
      </c>
      <c r="C23" s="41" t="s">
        <v>44</v>
      </c>
      <c r="D23" s="40">
        <v>4400</v>
      </c>
      <c r="E23" s="40">
        <v>4400</v>
      </c>
    </row>
    <row r="24" spans="2:5">
      <c r="B24" s="38">
        <v>13</v>
      </c>
      <c r="C24" s="41" t="s">
        <v>35</v>
      </c>
      <c r="D24" s="40">
        <v>3800</v>
      </c>
      <c r="E24" s="40">
        <v>3800</v>
      </c>
    </row>
    <row r="25" spans="2:5">
      <c r="B25" s="42">
        <v>14</v>
      </c>
      <c r="C25" s="41" t="s">
        <v>45</v>
      </c>
      <c r="D25" s="40">
        <v>7052</v>
      </c>
      <c r="E25" s="40">
        <v>7052</v>
      </c>
    </row>
    <row r="26" spans="2:5">
      <c r="B26" s="38">
        <v>15</v>
      </c>
      <c r="C26" s="41" t="s">
        <v>46</v>
      </c>
      <c r="D26" s="40">
        <v>23110</v>
      </c>
      <c r="E26" s="40">
        <v>23110</v>
      </c>
    </row>
    <row r="27" spans="2:5">
      <c r="B27" s="37">
        <v>16</v>
      </c>
      <c r="C27" s="34" t="s">
        <v>47</v>
      </c>
      <c r="D27" s="48">
        <v>25906.2</v>
      </c>
      <c r="E27" s="49">
        <v>25906.2</v>
      </c>
    </row>
    <row r="28" spans="2:5">
      <c r="B28" s="45"/>
      <c r="C28" s="46" t="s">
        <v>48</v>
      </c>
      <c r="D28" s="47">
        <f>+SUM(D12:D27)</f>
        <v>626749.19999999995</v>
      </c>
      <c r="E28" s="47">
        <f>+SUM(E12:E27)</f>
        <v>626749.19999999995</v>
      </c>
    </row>
    <row r="29" spans="2:5">
      <c r="B29" s="43"/>
      <c r="C29" s="44"/>
    </row>
    <row r="30" spans="2:5">
      <c r="B30" s="43"/>
      <c r="C30" s="43"/>
    </row>
    <row r="31" spans="2:5">
      <c r="B31" s="6" t="s">
        <v>26</v>
      </c>
      <c r="C31" s="6"/>
      <c r="D31" s="52" t="s">
        <v>27</v>
      </c>
      <c r="E31" s="52"/>
    </row>
    <row r="32" spans="2:5">
      <c r="B32" s="7" t="s">
        <v>28</v>
      </c>
      <c r="C32" s="7"/>
      <c r="D32" s="53" t="s">
        <v>29</v>
      </c>
      <c r="E32" s="53"/>
    </row>
  </sheetData>
  <sheetProtection algorithmName="SHA-512" hashValue="7RKUHVGn+8fdXhfsCXZPBnonhQfM3cfhx/PTTdSGGgE2IuyesxuuZZjmi7znc62bg1T3aE8xtJQ2V/yC5TyuHg==" saltValue="5hM9Z1NLNM1lYhecapERrQ==" spinCount="100000" sheet="1" objects="1" scenarios="1"/>
  <mergeCells count="6">
    <mergeCell ref="D31:E31"/>
    <mergeCell ref="D32:E32"/>
    <mergeCell ref="B4:E4"/>
    <mergeCell ref="B5:E5"/>
    <mergeCell ref="B6:E6"/>
    <mergeCell ref="B7:E7"/>
  </mergeCells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C60F-072E-4826-BBBB-AFC0EB2123A6}">
  <sheetPr>
    <pageSetUpPr fitToPage="1"/>
  </sheetPr>
  <dimension ref="A4:J33"/>
  <sheetViews>
    <sheetView workbookViewId="0">
      <selection activeCell="D27" sqref="D27"/>
    </sheetView>
  </sheetViews>
  <sheetFormatPr baseColWidth="10" defaultColWidth="11.42578125" defaultRowHeight="11.25"/>
  <cols>
    <col min="1" max="1" width="4.42578125" style="1" customWidth="1"/>
    <col min="2" max="2" width="14.85546875" style="1" customWidth="1"/>
    <col min="3" max="3" width="13.85546875" style="1" customWidth="1"/>
    <col min="4" max="4" width="55.7109375" style="1" customWidth="1"/>
    <col min="5" max="5" width="14" style="1" customWidth="1"/>
    <col min="6" max="6" width="11.5703125" style="1" customWidth="1"/>
    <col min="7" max="16384" width="11.42578125" style="1"/>
  </cols>
  <sheetData>
    <row r="4" spans="1:10" ht="15">
      <c r="A4"/>
      <c r="B4" s="8"/>
      <c r="C4" s="8"/>
      <c r="D4" s="2"/>
      <c r="F4" s="2"/>
      <c r="G4" s="9" t="s">
        <v>51</v>
      </c>
    </row>
    <row r="5" spans="1:10" ht="15">
      <c r="A5"/>
      <c r="B5" s="60" t="s">
        <v>7</v>
      </c>
      <c r="C5" s="60"/>
      <c r="D5" s="60"/>
      <c r="E5" s="60"/>
      <c r="F5" s="60"/>
      <c r="G5" s="60"/>
    </row>
    <row r="6" spans="1:10" ht="15">
      <c r="A6"/>
      <c r="B6" s="61" t="s">
        <v>36</v>
      </c>
      <c r="C6" s="61"/>
      <c r="D6" s="61"/>
      <c r="E6" s="61"/>
      <c r="F6" s="61"/>
      <c r="G6" s="61"/>
    </row>
    <row r="7" spans="1:10" ht="15">
      <c r="A7"/>
      <c r="B7" s="62" t="s">
        <v>8</v>
      </c>
      <c r="C7" s="62"/>
      <c r="D7" s="62"/>
      <c r="E7" s="62"/>
      <c r="F7" s="62"/>
      <c r="G7" s="62"/>
    </row>
    <row r="8" spans="1:10" ht="15">
      <c r="A8"/>
      <c r="B8" s="21" t="s">
        <v>9</v>
      </c>
      <c r="C8" s="10"/>
      <c r="D8" s="10"/>
      <c r="E8" s="10"/>
      <c r="F8" s="10"/>
      <c r="G8" s="10"/>
    </row>
    <row r="9" spans="1:10" ht="15">
      <c r="A9"/>
      <c r="B9" s="21" t="s">
        <v>10</v>
      </c>
      <c r="C9"/>
      <c r="D9" s="10"/>
      <c r="E9" s="10"/>
      <c r="F9" s="10"/>
      <c r="G9" s="10"/>
    </row>
    <row r="10" spans="1:10" ht="15.75" thickBot="1">
      <c r="A10"/>
      <c r="B10" s="8"/>
      <c r="C10" s="8"/>
      <c r="D10" s="2"/>
      <c r="F10" s="2"/>
    </row>
    <row r="11" spans="1:10" ht="15">
      <c r="A11" s="11"/>
      <c r="B11" s="22" t="s">
        <v>11</v>
      </c>
      <c r="C11" s="14" t="s">
        <v>12</v>
      </c>
      <c r="D11" s="14" t="s">
        <v>13</v>
      </c>
      <c r="E11" s="15" t="s">
        <v>14</v>
      </c>
      <c r="F11" s="14" t="s">
        <v>15</v>
      </c>
      <c r="G11" s="16" t="s">
        <v>16</v>
      </c>
    </row>
    <row r="12" spans="1:10" ht="15">
      <c r="A12"/>
      <c r="B12" s="23">
        <v>46143</v>
      </c>
      <c r="C12" s="17"/>
      <c r="D12" s="18" t="s">
        <v>17</v>
      </c>
      <c r="E12" s="19"/>
      <c r="F12" s="20"/>
      <c r="G12" s="20">
        <v>732362.47</v>
      </c>
    </row>
    <row r="13" spans="1:10" ht="15">
      <c r="A13"/>
      <c r="B13" s="23">
        <v>46170</v>
      </c>
      <c r="C13" s="30" t="s">
        <v>37</v>
      </c>
      <c r="D13" s="17" t="s">
        <v>38</v>
      </c>
      <c r="E13" s="25"/>
      <c r="F13" s="20">
        <v>28543.99</v>
      </c>
      <c r="G13" s="20">
        <f>+G12+E13-F13</f>
        <v>703818.48</v>
      </c>
    </row>
    <row r="14" spans="1:10" ht="15">
      <c r="A14"/>
      <c r="B14" s="24">
        <v>46173</v>
      </c>
      <c r="C14" s="17" t="s">
        <v>30</v>
      </c>
      <c r="D14" s="17" t="s">
        <v>39</v>
      </c>
      <c r="E14" s="25">
        <v>0</v>
      </c>
      <c r="F14" s="20">
        <v>247</v>
      </c>
      <c r="G14" s="20">
        <f t="shared" ref="G14" si="0">+G13+E14-F14</f>
        <v>703571.48</v>
      </c>
    </row>
    <row r="15" spans="1:10" ht="15.75" customHeight="1">
      <c r="B15" s="63" t="s">
        <v>18</v>
      </c>
      <c r="C15" s="63"/>
      <c r="D15" s="63"/>
      <c r="E15" s="26"/>
      <c r="F15" s="27"/>
      <c r="G15" s="28">
        <f>+G14</f>
        <v>703571.48</v>
      </c>
      <c r="J15" s="31"/>
    </row>
    <row r="21" spans="3:10">
      <c r="C21" s="12" t="s">
        <v>19</v>
      </c>
      <c r="E21" s="58" t="s">
        <v>5</v>
      </c>
      <c r="F21" s="58"/>
    </row>
    <row r="22" spans="3:10">
      <c r="C22" s="8" t="s">
        <v>20</v>
      </c>
      <c r="D22" s="13"/>
      <c r="E22" s="59" t="s">
        <v>6</v>
      </c>
      <c r="F22" s="59"/>
    </row>
    <row r="30" spans="3:10">
      <c r="C30" s="32"/>
      <c r="D30" s="33"/>
      <c r="E30" s="32"/>
      <c r="F30" s="32"/>
      <c r="G30" s="32"/>
      <c r="H30" s="32"/>
      <c r="I30" s="50"/>
      <c r="J30" s="50"/>
    </row>
    <row r="31" spans="3:10">
      <c r="C31" s="30"/>
      <c r="D31" s="29"/>
      <c r="E31" s="30"/>
      <c r="F31" s="30"/>
      <c r="G31" s="30"/>
      <c r="H31" s="30"/>
      <c r="I31" s="51"/>
      <c r="J31" s="51"/>
    </row>
    <row r="32" spans="3:10">
      <c r="C32" s="30"/>
      <c r="D32" s="29"/>
      <c r="E32" s="30"/>
      <c r="F32" s="30"/>
      <c r="G32" s="30"/>
      <c r="H32" s="30"/>
      <c r="I32" s="51"/>
      <c r="J32" s="51"/>
    </row>
    <row r="33" spans="3:10">
      <c r="C33" s="30"/>
      <c r="D33" s="29"/>
      <c r="E33" s="30"/>
      <c r="F33" s="30"/>
      <c r="G33" s="30"/>
      <c r="H33" s="30"/>
      <c r="I33" s="51"/>
      <c r="J33" s="51"/>
    </row>
  </sheetData>
  <sheetProtection algorithmName="SHA-512" hashValue="dIW0YzbRCMWLrZBC3czLe3BeOpXXwCTjEF9jk0vYNvb2Ki1NnBR/Htvc4jFjgWaxC78HUHf1drmqZQO8Kfoh0Q==" saltValue="juEF7co0OTxKzV/d/9Eeaw==" spinCount="100000" sheet="1" objects="1" scenarios="1"/>
  <mergeCells count="6">
    <mergeCell ref="E21:F21"/>
    <mergeCell ref="E22:F22"/>
    <mergeCell ref="B5:G5"/>
    <mergeCell ref="B6:G6"/>
    <mergeCell ref="B7:G7"/>
    <mergeCell ref="B15:D15"/>
  </mergeCells>
  <pageMargins left="0.7" right="0.7" top="0.75" bottom="0.75" header="0.3" footer="0.3"/>
  <pageSetup scale="9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Recaudación direct mayo  2026 </vt:lpstr>
      <vt:lpstr>Libro Banco 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2026-06-05T13:47:13Z</cp:lastPrinted>
  <dcterms:created xsi:type="dcterms:W3CDTF">2023-02-13T14:56:45Z</dcterms:created>
  <dcterms:modified xsi:type="dcterms:W3CDTF">2026-06-16T16:26:11Z</dcterms:modified>
</cp:coreProperties>
</file>