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CESOS DEL DÍA A DÍA\REPORTE TRANSPARENCIA 2022\"/>
    </mc:Choice>
  </mc:AlternateContent>
  <xr:revisionPtr revIDLastSave="0" documentId="13_ncr:1_{F77E87D0-3CC4-4168-9A79-2326419B4102}" xr6:coauthVersionLast="47" xr6:coauthVersionMax="47" xr10:uidLastSave="{00000000-0000-0000-0000-000000000000}"/>
  <bookViews>
    <workbookView xWindow="-120" yWindow="-120" windowWidth="29040" windowHeight="15840" xr2:uid="{73E1004B-BD5E-4707-89ED-D2E4D1DF4091}"/>
  </bookViews>
  <sheets>
    <sheet name="Presupuesto aprobado" sheetId="2" r:id="rId1"/>
  </sheets>
  <definedNames>
    <definedName name="_xlnm.Print_Titles" localSheetId="0">'Presupuesto aprobado'!$1:$8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2" l="1"/>
  <c r="C82" i="2" l="1"/>
  <c r="B51" i="2"/>
  <c r="B44" i="2"/>
  <c r="B35" i="2"/>
  <c r="B26" i="2"/>
  <c r="B16" i="2"/>
  <c r="B10" i="2"/>
  <c r="B82" i="2" l="1"/>
</calcChain>
</file>

<file path=xl/sharedStrings.xml><?xml version="1.0" encoding="utf-8"?>
<sst xmlns="http://schemas.openxmlformats.org/spreadsheetml/2006/main" count="86" uniqueCount="86">
  <si>
    <t>Ministerio de Educación</t>
  </si>
  <si>
    <t>Instituto Superior de Formación Docente Salome Ureña (ISFODOSU)</t>
  </si>
  <si>
    <t xml:space="preserve">Presupuesto de Gastos y Aplicaciones Financieras </t>
  </si>
  <si>
    <t>En RD$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</si>
  <si>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</si>
  <si>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</si>
  <si>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</si>
  <si>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</si>
  <si>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</si>
  <si>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</si>
  <si>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</si>
  <si>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</si>
  <si>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</si>
  <si>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</si>
  <si>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</si>
  <si>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</si>
  <si>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</si>
  <si>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</si>
  <si>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</si>
  <si>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</si>
  <si>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</si>
  <si>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</si>
  <si>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</si>
  <si>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</si>
  <si>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</si>
  <si>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</si>
  <si>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</si>
  <si>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</si>
  <si>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</si>
  <si>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</si>
  <si>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</si>
  <si>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</si>
  <si>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</si>
  <si>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</si>
  <si>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</si>
  <si>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</si>
  <si>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</si>
  <si>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</si>
  <si>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</si>
  <si>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</si>
  <si>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</si>
  <si>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</si>
  <si>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</si>
  <si>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</si>
  <si>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</si>
  <si>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</si>
  <si>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</si>
  <si>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</si>
  <si>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</si>
  <si>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</si>
  <si>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</si>
  <si>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</si>
  <si>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</si>
  <si>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</si>
  <si>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</si>
  <si>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</si>
  <si>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</si>
  <si>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</si>
  <si>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</si>
  <si>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</si>
  <si>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</si>
  <si>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</si>
  <si>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</si>
  <si>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</si>
  <si>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</si>
  <si>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</si>
  <si>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</si>
  <si>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</si>
  <si>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</si>
  <si>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</si>
  <si>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</si>
  <si>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</si>
  <si>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</si>
  <si>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</si>
  <si>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</si>
  <si>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</si>
  <si>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DETALLE</t>
  </si>
  <si>
    <t>2.4.6 - SUBVENCIONES</t>
  </si>
  <si>
    <t>2.6.2 - MOBILIARIO Y EQUIPO AUDIOVISUAL, RECREATIVO Y EDUCACIONAL</t>
  </si>
  <si>
    <t>2.6.7 - ACTIVOS BIOLÓGICOS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</si>
  <si>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</si>
  <si>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</si>
  <si>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</si>
  <si>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</si>
  <si>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2022</t>
  </si>
  <si>
    <t>Fuente: Sistema de información de la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</si>
</sst>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/>
    <xf numFmtId="0" fontId="3" fillId="0" borderId="7" xfId="0" applyFont="1" applyBorder="1" applyAlignment="1">
      <alignment horizontal="left" indent="1"/>
    </xf>
    <xf numFmtId="164" fontId="3" fillId="0" borderId="7" xfId="0" applyNumberFormat="1" applyFont="1" applyBorder="1"/>
    <xf numFmtId="0" fontId="0" fillId="0" borderId="8" xfId="0" applyBorder="1" applyAlignment="1">
      <alignment horizontal="left" indent="2"/>
    </xf>
    <xf numFmtId="164" fontId="0" fillId="0" borderId="8" xfId="0" applyNumberFormat="1" applyBorder="1"/>
    <xf numFmtId="0" fontId="3" fillId="0" borderId="8" xfId="0" applyFont="1" applyBorder="1" applyAlignment="1">
      <alignment horizontal="left" indent="1"/>
    </xf>
    <xf numFmtId="164" fontId="3" fillId="0" borderId="8" xfId="0" applyNumberFormat="1" applyFont="1" applyBorder="1"/>
    <xf numFmtId="0" fontId="2" fillId="2" borderId="0" xfId="0" applyFont="1" applyFill="1" applyBorder="1" applyAlignment="1">
      <alignment vertical="center"/>
    </xf>
    <xf numFmtId="43" fontId="0" fillId="0" borderId="0" xfId="1" applyFont="1" applyAlignment="1">
      <alignment horizontal="center"/>
    </xf>
    <xf numFmtId="43" fontId="3" fillId="0" borderId="4" xfId="1" applyFont="1" applyBorder="1"/>
    <xf numFmtId="43" fontId="0" fillId="0" borderId="8" xfId="1" applyFont="1" applyBorder="1"/>
    <xf numFmtId="43" fontId="0" fillId="0" borderId="0" xfId="1" applyFont="1"/>
    <xf numFmtId="43" fontId="2" fillId="2" borderId="0" xfId="0" applyNumberFormat="1" applyFont="1" applyFill="1" applyBorder="1"/>
    <xf numFmtId="0" fontId="0" fillId="0" borderId="8" xfId="0" applyBorder="1" applyAlignment="1">
      <alignment horizontal="left" wrapText="1" indent="2"/>
    </xf>
    <xf numFmtId="0" fontId="3" fillId="0" borderId="8" xfId="0" applyFont="1" applyBorder="1" applyAlignment="1">
      <alignment horizontal="left" indent="2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120651</xdr:colOff>
      <xdr:row>1</xdr:row>
      <xdr:rowOff>53975</xdr:rowOff>
    </xdr:from>
    <xdr:ext cx="980815" cy="540000"/>
    <xdr:pic>
      <xdr:nvPicPr>
        <xdr:cNvPr id="4" name="Imagen 3">
          <a:extLst>
            <a:ext uri="{FF2B5EF4-FFF2-40B4-BE49-F238E27FC236}">
              <a16:creationId xmlns:a16="http://schemas.microsoft.com/office/drawing/2014/main" id="{487A17BF-841A-41C7-9462-5DC604887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1" y="320675"/>
          <a:ext cx="980815" cy="540000"/>
        </a:xfrm>
        <a:prstGeom prst="rect">
          <a:avLst/>
        </a:prstGeom>
      </xdr:spPr>
    </xdr:pic>
    <xdr:clientData/>
  </xdr:oneCellAnchor>
  <xdr:oneCellAnchor>
    <xdr:from>
      <xdr:col>2</xdr:col>
      <xdr:colOff>488952</xdr:colOff>
      <xdr:row>0</xdr:row>
      <xdr:rowOff>234950</xdr:rowOff>
    </xdr:from>
    <xdr:ext cx="847927" cy="756000"/>
    <xdr:pic>
      <xdr:nvPicPr>
        <xdr:cNvPr id="5" name="Imagen 6">
          <a:extLst>
            <a:ext uri="{FF2B5EF4-FFF2-40B4-BE49-F238E27FC236}">
              <a16:creationId xmlns:a16="http://schemas.microsoft.com/office/drawing/2014/main" id="{1A60595E-B5C3-41F3-AFF3-D1161EAE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2902" y="234950"/>
          <a:ext cx="847927" cy="75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CE8B-13FB-452D-A25D-DB9345CB4E61}">
  <dimension ref="A1:C87"/>
  <sheetViews>
    <sheetView tabSelected="1" workbookViewId="0">
      <selection activeCell="I87" sqref="I87"/>
    </sheetView>
  </sheetViews>
  <sheetFormatPr baseColWidth="10" defaultColWidth="9.140625" defaultRowHeight="15" x14ac:dyDescent="0.25"/>
  <cols>
    <col min="1" max="1" width="58.5703125" customWidth="1"/>
    <col min="2" max="2" width="19.7109375" customWidth="1"/>
    <col min="3" max="3" width="19.85546875" customWidth="1"/>
  </cols>
  <sheetData>
    <row r="1" spans="1:3" ht="21" x14ac:dyDescent="0.25">
      <c r="A1" s="20" t="s">
        <v>0</v>
      </c>
      <c r="B1" s="20"/>
      <c r="C1" s="20"/>
    </row>
    <row r="2" spans="1:3" ht="17.25" x14ac:dyDescent="0.25">
      <c r="A2" s="21" t="s">
        <v>1</v>
      </c>
      <c r="B2" s="21"/>
      <c r="C2" s="21"/>
    </row>
    <row r="3" spans="1:3" ht="15.75" x14ac:dyDescent="0.25">
      <c r="A3" s="22" t="s">
        <v>84</v>
      </c>
      <c r="B3" s="22"/>
      <c r="C3" s="22"/>
    </row>
    <row r="4" spans="1:3" ht="17.25" x14ac:dyDescent="0.25">
      <c r="A4" s="21" t="s">
        <v>2</v>
      </c>
      <c r="B4" s="21"/>
      <c r="C4" s="21"/>
    </row>
    <row r="5" spans="1:3" x14ac:dyDescent="0.25">
      <c r="A5" s="23" t="s">
        <v>3</v>
      </c>
      <c r="B5" s="23"/>
      <c r="C5" s="23"/>
    </row>
    <row r="6" spans="1:3" x14ac:dyDescent="0.25">
      <c r="A6" s="1"/>
      <c r="B6" s="1"/>
      <c r="C6" s="11"/>
    </row>
    <row r="7" spans="1:3" x14ac:dyDescent="0.25">
      <c r="A7" s="24" t="s">
        <v>76</v>
      </c>
      <c r="B7" s="26" t="s">
        <v>4</v>
      </c>
      <c r="C7" s="28" t="s">
        <v>5</v>
      </c>
    </row>
    <row r="8" spans="1:3" x14ac:dyDescent="0.25">
      <c r="A8" s="25"/>
      <c r="B8" s="27"/>
      <c r="C8" s="29"/>
    </row>
    <row r="9" spans="1:3" x14ac:dyDescent="0.25">
      <c r="A9" s="2" t="s">
        <v>6</v>
      </c>
      <c r="B9" s="3"/>
      <c r="C9" s="12"/>
    </row>
    <row r="10" spans="1:3" x14ac:dyDescent="0.25">
      <c r="A10" s="4" t="s">
        <v>7</v>
      </c>
      <c r="B10" s="5">
        <f>SUM(B11:B15)</f>
        <v>1288418196</v>
      </c>
      <c r="C10" s="5"/>
    </row>
    <row r="11" spans="1:3" x14ac:dyDescent="0.25">
      <c r="A11" s="6" t="s">
        <v>8</v>
      </c>
      <c r="B11" s="7">
        <v>1015671923</v>
      </c>
      <c r="C11" s="13"/>
    </row>
    <row r="12" spans="1:3" x14ac:dyDescent="0.25">
      <c r="A12" s="6" t="s">
        <v>9</v>
      </c>
      <c r="B12" s="7">
        <v>125294796</v>
      </c>
      <c r="C12" s="13"/>
    </row>
    <row r="13" spans="1:3" x14ac:dyDescent="0.25">
      <c r="A13" s="6" t="s">
        <v>10</v>
      </c>
      <c r="B13" s="7">
        <v>500000</v>
      </c>
      <c r="C13" s="13"/>
    </row>
    <row r="14" spans="1:3" x14ac:dyDescent="0.25">
      <c r="A14" s="6" t="s">
        <v>11</v>
      </c>
      <c r="B14" s="7">
        <v>120000</v>
      </c>
      <c r="C14" s="13"/>
    </row>
    <row r="15" spans="1:3" x14ac:dyDescent="0.25">
      <c r="A15" s="6" t="s">
        <v>12</v>
      </c>
      <c r="B15" s="7">
        <v>146831477</v>
      </c>
      <c r="C15" s="13"/>
    </row>
    <row r="16" spans="1:3" x14ac:dyDescent="0.25">
      <c r="A16" s="8" t="s">
        <v>13</v>
      </c>
      <c r="B16" s="9">
        <f>SUM(B17:B25)</f>
        <v>770813411</v>
      </c>
      <c r="C16" s="9"/>
    </row>
    <row r="17" spans="1:3" x14ac:dyDescent="0.25">
      <c r="A17" s="6" t="s">
        <v>14</v>
      </c>
      <c r="B17" s="7">
        <v>25135000</v>
      </c>
      <c r="C17" s="13"/>
    </row>
    <row r="18" spans="1:3" x14ac:dyDescent="0.25">
      <c r="A18" s="6" t="s">
        <v>15</v>
      </c>
      <c r="B18" s="7">
        <v>29180745</v>
      </c>
      <c r="C18" s="13"/>
    </row>
    <row r="19" spans="1:3" x14ac:dyDescent="0.25">
      <c r="A19" s="6" t="s">
        <v>16</v>
      </c>
      <c r="B19" s="7">
        <v>11465595</v>
      </c>
      <c r="C19" s="13"/>
    </row>
    <row r="20" spans="1:3" x14ac:dyDescent="0.25">
      <c r="A20" s="6" t="s">
        <v>17</v>
      </c>
      <c r="B20" s="7">
        <v>13093610</v>
      </c>
      <c r="C20" s="13"/>
    </row>
    <row r="21" spans="1:3" x14ac:dyDescent="0.25">
      <c r="A21" s="6" t="s">
        <v>18</v>
      </c>
      <c r="B21" s="7">
        <v>14259000</v>
      </c>
      <c r="C21" s="13"/>
    </row>
    <row r="22" spans="1:3" x14ac:dyDescent="0.25">
      <c r="A22" s="6" t="s">
        <v>19</v>
      </c>
      <c r="B22" s="7">
        <v>24202947</v>
      </c>
      <c r="C22" s="13"/>
    </row>
    <row r="23" spans="1:3" x14ac:dyDescent="0.25">
      <c r="A23" s="6" t="s">
        <v>20</v>
      </c>
      <c r="B23" s="7">
        <v>25790000</v>
      </c>
      <c r="C23" s="13"/>
    </row>
    <row r="24" spans="1:3" x14ac:dyDescent="0.25">
      <c r="A24" s="6" t="s">
        <v>21</v>
      </c>
      <c r="B24" s="7">
        <v>596386515</v>
      </c>
      <c r="C24" s="13"/>
    </row>
    <row r="25" spans="1:3" x14ac:dyDescent="0.25">
      <c r="A25" s="6" t="s">
        <v>22</v>
      </c>
      <c r="B25" s="7">
        <v>31299999</v>
      </c>
      <c r="C25" s="13"/>
    </row>
    <row r="26" spans="1:3" x14ac:dyDescent="0.25">
      <c r="A26" s="8" t="s">
        <v>23</v>
      </c>
      <c r="B26" s="9">
        <f>SUM(B27:B34)</f>
        <v>192729066</v>
      </c>
      <c r="C26" s="9"/>
    </row>
    <row r="27" spans="1:3" x14ac:dyDescent="0.25">
      <c r="A27" s="6" t="s">
        <v>24</v>
      </c>
      <c r="B27" s="7">
        <v>87900000</v>
      </c>
      <c r="C27" s="13"/>
    </row>
    <row r="28" spans="1:3" x14ac:dyDescent="0.25">
      <c r="A28" s="6" t="s">
        <v>25</v>
      </c>
      <c r="B28" s="7">
        <v>13120417</v>
      </c>
      <c r="C28" s="13"/>
    </row>
    <row r="29" spans="1:3" x14ac:dyDescent="0.25">
      <c r="A29" s="6" t="s">
        <v>26</v>
      </c>
      <c r="B29" s="7">
        <v>20869520</v>
      </c>
      <c r="C29" s="13"/>
    </row>
    <row r="30" spans="1:3" x14ac:dyDescent="0.25">
      <c r="A30" s="6" t="s">
        <v>27</v>
      </c>
      <c r="B30" s="7">
        <v>150000</v>
      </c>
      <c r="C30" s="13"/>
    </row>
    <row r="31" spans="1:3" x14ac:dyDescent="0.25">
      <c r="A31" s="6" t="s">
        <v>28</v>
      </c>
      <c r="B31" s="7">
        <v>3001000</v>
      </c>
      <c r="C31" s="13"/>
    </row>
    <row r="32" spans="1:3" x14ac:dyDescent="0.25">
      <c r="A32" s="6" t="s">
        <v>29</v>
      </c>
      <c r="B32" s="7">
        <v>3222000</v>
      </c>
      <c r="C32" s="13"/>
    </row>
    <row r="33" spans="1:3" x14ac:dyDescent="0.25">
      <c r="A33" s="6" t="s">
        <v>30</v>
      </c>
      <c r="B33" s="7">
        <v>33823960</v>
      </c>
      <c r="C33" s="13"/>
    </row>
    <row r="34" spans="1:3" x14ac:dyDescent="0.25">
      <c r="A34" s="6" t="s">
        <v>31</v>
      </c>
      <c r="B34" s="7">
        <v>30642169</v>
      </c>
      <c r="C34" s="13"/>
    </row>
    <row r="35" spans="1:3" x14ac:dyDescent="0.25">
      <c r="A35" s="8" t="s">
        <v>32</v>
      </c>
      <c r="B35" s="9">
        <f>SUM(B36:B43)</f>
        <v>220150000</v>
      </c>
      <c r="C35" s="9"/>
    </row>
    <row r="36" spans="1:3" x14ac:dyDescent="0.25">
      <c r="A36" s="6" t="s">
        <v>33</v>
      </c>
      <c r="B36" s="14">
        <v>219900000</v>
      </c>
      <c r="C36" s="14"/>
    </row>
    <row r="37" spans="1:3" x14ac:dyDescent="0.25">
      <c r="A37" s="6" t="s">
        <v>34</v>
      </c>
      <c r="B37" s="7">
        <v>0</v>
      </c>
      <c r="C37" s="13"/>
    </row>
    <row r="38" spans="1:3" x14ac:dyDescent="0.25">
      <c r="A38" s="6" t="s">
        <v>35</v>
      </c>
      <c r="B38" s="7">
        <v>0</v>
      </c>
      <c r="C38" s="13"/>
    </row>
    <row r="39" spans="1:3" x14ac:dyDescent="0.25">
      <c r="A39" s="6" t="s">
        <v>36</v>
      </c>
      <c r="B39" s="7">
        <v>0</v>
      </c>
      <c r="C39" s="13"/>
    </row>
    <row r="40" spans="1:3" x14ac:dyDescent="0.25">
      <c r="A40" s="6" t="s">
        <v>37</v>
      </c>
      <c r="B40" s="7">
        <v>0</v>
      </c>
      <c r="C40" s="13"/>
    </row>
    <row r="41" spans="1:3" x14ac:dyDescent="0.25">
      <c r="A41" s="6" t="s">
        <v>77</v>
      </c>
      <c r="B41" s="7">
        <v>0</v>
      </c>
      <c r="C41" s="13"/>
    </row>
    <row r="42" spans="1:3" x14ac:dyDescent="0.25">
      <c r="A42" s="6" t="s">
        <v>38</v>
      </c>
      <c r="B42" s="7">
        <v>250000</v>
      </c>
      <c r="C42" s="13"/>
    </row>
    <row r="43" spans="1:3" x14ac:dyDescent="0.25">
      <c r="A43" s="6" t="s">
        <v>39</v>
      </c>
      <c r="B43" s="7">
        <v>0</v>
      </c>
      <c r="C43" s="13"/>
    </row>
    <row r="44" spans="1:3" x14ac:dyDescent="0.25">
      <c r="A44" s="8" t="s">
        <v>40</v>
      </c>
      <c r="B44" s="9">
        <f>SUM(B45:B50)</f>
        <v>0</v>
      </c>
      <c r="C44" s="13"/>
    </row>
    <row r="45" spans="1:3" x14ac:dyDescent="0.25">
      <c r="A45" s="6" t="s">
        <v>41</v>
      </c>
      <c r="B45" s="7"/>
      <c r="C45" s="13"/>
    </row>
    <row r="46" spans="1:3" x14ac:dyDescent="0.25">
      <c r="A46" s="6" t="s">
        <v>42</v>
      </c>
      <c r="B46" s="7"/>
      <c r="C46" s="13"/>
    </row>
    <row r="47" spans="1:3" x14ac:dyDescent="0.25">
      <c r="A47" s="6" t="s">
        <v>43</v>
      </c>
      <c r="B47" s="7"/>
      <c r="C47" s="13"/>
    </row>
    <row r="48" spans="1:3" x14ac:dyDescent="0.25">
      <c r="A48" s="6" t="s">
        <v>44</v>
      </c>
      <c r="B48" s="7"/>
      <c r="C48" s="13"/>
    </row>
    <row r="49" spans="1:3" x14ac:dyDescent="0.25">
      <c r="A49" s="6" t="s">
        <v>45</v>
      </c>
      <c r="B49" s="7"/>
      <c r="C49" s="13"/>
    </row>
    <row r="50" spans="1:3" x14ac:dyDescent="0.25">
      <c r="A50" s="6" t="s">
        <v>46</v>
      </c>
      <c r="B50" s="7"/>
      <c r="C50" s="13"/>
    </row>
    <row r="51" spans="1:3" x14ac:dyDescent="0.25">
      <c r="A51" s="17" t="s">
        <v>47</v>
      </c>
      <c r="B51" s="9">
        <f>SUM(B52:B60)</f>
        <v>175171199</v>
      </c>
      <c r="C51" s="13"/>
    </row>
    <row r="52" spans="1:3" x14ac:dyDescent="0.25">
      <c r="A52" s="6" t="s">
        <v>48</v>
      </c>
      <c r="B52" s="7">
        <v>60800000</v>
      </c>
      <c r="C52" s="13"/>
    </row>
    <row r="53" spans="1:3" x14ac:dyDescent="0.25">
      <c r="A53" s="6" t="s">
        <v>78</v>
      </c>
      <c r="B53" s="7">
        <v>11270410</v>
      </c>
      <c r="C53" s="13"/>
    </row>
    <row r="54" spans="1:3" x14ac:dyDescent="0.25">
      <c r="A54" s="6" t="s">
        <v>49</v>
      </c>
      <c r="B54" s="7">
        <v>1027500</v>
      </c>
      <c r="C54" s="13"/>
    </row>
    <row r="55" spans="1:3" x14ac:dyDescent="0.25">
      <c r="A55" s="6" t="s">
        <v>50</v>
      </c>
      <c r="B55" s="7">
        <v>4500000</v>
      </c>
      <c r="C55" s="13"/>
    </row>
    <row r="56" spans="1:3" x14ac:dyDescent="0.25">
      <c r="A56" s="6" t="s">
        <v>51</v>
      </c>
      <c r="B56" s="7">
        <v>7200000</v>
      </c>
      <c r="C56" s="13"/>
    </row>
    <row r="57" spans="1:3" x14ac:dyDescent="0.25">
      <c r="A57" s="6" t="s">
        <v>52</v>
      </c>
      <c r="B57" s="7">
        <v>10000000</v>
      </c>
      <c r="C57" s="13"/>
    </row>
    <row r="58" spans="1:3" x14ac:dyDescent="0.25">
      <c r="A58" s="6" t="s">
        <v>79</v>
      </c>
      <c r="B58" s="7">
        <v>0</v>
      </c>
      <c r="C58" s="13"/>
    </row>
    <row r="59" spans="1:3" x14ac:dyDescent="0.25">
      <c r="A59" s="6" t="s">
        <v>53</v>
      </c>
      <c r="B59" s="7">
        <v>80373289</v>
      </c>
      <c r="C59" s="13"/>
    </row>
    <row r="60" spans="1:3" x14ac:dyDescent="0.25">
      <c r="A60" s="6" t="s">
        <v>54</v>
      </c>
      <c r="B60" s="7"/>
      <c r="C60" s="13"/>
    </row>
    <row r="61" spans="1:3" x14ac:dyDescent="0.25">
      <c r="A61" s="17" t="s">
        <v>55</v>
      </c>
      <c r="B61" s="9">
        <f>B62</f>
        <v>60000000</v>
      </c>
      <c r="C61" s="13"/>
    </row>
    <row r="62" spans="1:3" x14ac:dyDescent="0.25">
      <c r="A62" s="6" t="s">
        <v>56</v>
      </c>
      <c r="B62" s="7">
        <v>60000000</v>
      </c>
      <c r="C62" s="13"/>
    </row>
    <row r="63" spans="1:3" x14ac:dyDescent="0.25">
      <c r="A63" s="6" t="s">
        <v>57</v>
      </c>
      <c r="B63" s="7"/>
      <c r="C63" s="13"/>
    </row>
    <row r="64" spans="1:3" x14ac:dyDescent="0.25">
      <c r="A64" s="6" t="s">
        <v>58</v>
      </c>
      <c r="B64" s="7"/>
      <c r="C64" s="13"/>
    </row>
    <row r="65" spans="1:3" ht="30" x14ac:dyDescent="0.25">
      <c r="A65" s="16" t="s">
        <v>59</v>
      </c>
      <c r="B65" s="7"/>
      <c r="C65" s="13"/>
    </row>
    <row r="66" spans="1:3" x14ac:dyDescent="0.25">
      <c r="A66" s="6" t="s">
        <v>60</v>
      </c>
      <c r="B66" s="7"/>
      <c r="C66" s="13"/>
    </row>
    <row r="67" spans="1:3" x14ac:dyDescent="0.25">
      <c r="A67" s="6" t="s">
        <v>61</v>
      </c>
      <c r="B67" s="7"/>
      <c r="C67" s="13"/>
    </row>
    <row r="68" spans="1:3" x14ac:dyDescent="0.25">
      <c r="A68" s="6" t="s">
        <v>62</v>
      </c>
      <c r="B68" s="7"/>
      <c r="C68" s="13"/>
    </row>
    <row r="69" spans="1:3" x14ac:dyDescent="0.25">
      <c r="A69" s="6" t="s">
        <v>63</v>
      </c>
      <c r="B69" s="7"/>
      <c r="C69" s="13"/>
    </row>
    <row r="70" spans="1:3" x14ac:dyDescent="0.25">
      <c r="A70" s="6" t="s">
        <v>64</v>
      </c>
      <c r="B70" s="7"/>
      <c r="C70" s="13"/>
    </row>
    <row r="71" spans="1:3" x14ac:dyDescent="0.25">
      <c r="A71" s="6" t="s">
        <v>65</v>
      </c>
      <c r="B71" s="7"/>
      <c r="C71" s="13"/>
    </row>
    <row r="72" spans="1:3" x14ac:dyDescent="0.25">
      <c r="A72" s="6" t="s">
        <v>66</v>
      </c>
      <c r="B72" s="7"/>
      <c r="C72" s="13"/>
    </row>
    <row r="73" spans="1:3" x14ac:dyDescent="0.25">
      <c r="A73" s="6" t="s">
        <v>67</v>
      </c>
      <c r="B73" s="7"/>
      <c r="C73" s="13"/>
    </row>
    <row r="74" spans="1:3" x14ac:dyDescent="0.25">
      <c r="A74" s="6" t="s">
        <v>68</v>
      </c>
      <c r="B74" s="7"/>
      <c r="C74" s="13"/>
    </row>
    <row r="75" spans="1:3" x14ac:dyDescent="0.25">
      <c r="A75" s="6" t="s">
        <v>69</v>
      </c>
      <c r="B75" s="7"/>
      <c r="C75" s="13"/>
    </row>
    <row r="76" spans="1:3" x14ac:dyDescent="0.25">
      <c r="A76" s="6" t="s">
        <v>70</v>
      </c>
      <c r="B76" s="7"/>
      <c r="C76" s="13"/>
    </row>
    <row r="77" spans="1:3" x14ac:dyDescent="0.25">
      <c r="A77" s="6" t="s">
        <v>71</v>
      </c>
      <c r="B77" s="7"/>
      <c r="C77" s="13"/>
    </row>
    <row r="78" spans="1:3" x14ac:dyDescent="0.25">
      <c r="A78" s="6" t="s">
        <v>72</v>
      </c>
      <c r="B78" s="7"/>
      <c r="C78" s="13"/>
    </row>
    <row r="79" spans="1:3" x14ac:dyDescent="0.25">
      <c r="A79" s="6" t="s">
        <v>73</v>
      </c>
      <c r="B79" s="7"/>
      <c r="C79" s="13"/>
    </row>
    <row r="80" spans="1:3" x14ac:dyDescent="0.25">
      <c r="A80" s="6" t="s">
        <v>74</v>
      </c>
      <c r="B80" s="7"/>
      <c r="C80" s="13"/>
    </row>
    <row r="81" spans="1:3" x14ac:dyDescent="0.25">
      <c r="A81" s="6" t="s">
        <v>75</v>
      </c>
      <c r="B81" s="7"/>
      <c r="C81" s="13"/>
    </row>
    <row r="82" spans="1:3" x14ac:dyDescent="0.25">
      <c r="A82" s="10" t="s">
        <v>80</v>
      </c>
      <c r="B82" s="15">
        <f>B10+B16+B26+B35+B51+B61</f>
        <v>2707281872</v>
      </c>
      <c r="C82" s="15">
        <f>C10+C16+C26+C35+C51+C61</f>
        <v>0</v>
      </c>
    </row>
    <row r="83" spans="1:3" ht="21" customHeight="1" x14ac:dyDescent="0.25">
      <c r="A83" s="30" t="s">
        <v>85</v>
      </c>
      <c r="C83" s="14"/>
    </row>
    <row r="84" spans="1:3" x14ac:dyDescent="0.25">
      <c r="C84" s="14"/>
    </row>
    <row r="85" spans="1:3" ht="24.75" customHeight="1" x14ac:dyDescent="0.25">
      <c r="A85" s="18" t="s">
        <v>81</v>
      </c>
      <c r="B85" s="18"/>
      <c r="C85" s="18"/>
    </row>
    <row r="86" spans="1:3" ht="36" customHeight="1" x14ac:dyDescent="0.25">
      <c r="A86" s="19" t="s">
        <v>82</v>
      </c>
      <c r="B86" s="19"/>
      <c r="C86" s="19"/>
    </row>
    <row r="87" spans="1:3" ht="66.75" customHeight="1" x14ac:dyDescent="0.25">
      <c r="A87" s="18" t="s">
        <v>83</v>
      </c>
      <c r="B87" s="18"/>
      <c r="C87" s="18"/>
    </row>
  </sheetData>
  <mergeCells count="11">
    <mergeCell ref="A85:C85"/>
    <mergeCell ref="A86:C86"/>
    <mergeCell ref="A87:C87"/>
    <mergeCell ref="A1:C1"/>
    <mergeCell ref="A2:C2"/>
    <mergeCell ref="A3:C3"/>
    <mergeCell ref="A4:C4"/>
    <mergeCell ref="A5:C5"/>
    <mergeCell ref="A7:A8"/>
    <mergeCell ref="B7:B8"/>
    <mergeCell ref="C7:C8"/>
  </mergeCells>
  <pageMargins left="0.11811023622047245" right="0.11811023622047245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cp:lastPrinted>2021-10-07T19:21:19Z</cp:lastPrinted>
  <dcterms:created xsi:type="dcterms:W3CDTF">2021-10-06T20:35:17Z</dcterms:created>
  <dcterms:modified xsi:type="dcterms:W3CDTF">2022-05-23T17:28:57Z</dcterms:modified>
</cp:coreProperties>
</file>