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, procesos y leyendas publicados año 2024\Cuentas por pagar Enero 2024\"/>
    </mc:Choice>
  </mc:AlternateContent>
  <xr:revisionPtr revIDLastSave="0" documentId="8_{BF707B83-9C98-4D70-AB48-988C26C07EAF}" xr6:coauthVersionLast="47" xr6:coauthVersionMax="47" xr10:uidLastSave="{00000000-0000-0000-0000-000000000000}"/>
  <bookViews>
    <workbookView xWindow="0" yWindow="0" windowWidth="14400" windowHeight="15600" xr2:uid="{7DA63B31-0499-4BB6-8979-1B56AB043720}"/>
  </bookViews>
  <sheets>
    <sheet name="Hoja1" sheetId="1" r:id="rId1"/>
  </sheets>
  <definedNames>
    <definedName name="_xlnm._FilterDatabase" localSheetId="0" hidden="1">Hoja1!$A$9:$H$764</definedName>
    <definedName name="_xlnm.Print_Area" localSheetId="0">Hoja1!$A$1:$H$779</definedName>
    <definedName name="QBCANSUPPORTUPDATE" localSheetId="0">TRUE</definedName>
    <definedName name="QBCOMPANYFILENAME" localSheetId="0">"X:\ISFODOSU- Rectoría.QBW"</definedName>
    <definedName name="QBENDDATE" localSheetId="0">20231130</definedName>
    <definedName name="QBHEADERSONSCREEN" localSheetId="0">TRUE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20231101</definedName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5" i="1" l="1"/>
  <c r="H763" i="1"/>
  <c r="H762" i="1"/>
  <c r="H760" i="1"/>
  <c r="H761" i="1"/>
  <c r="A764" i="1"/>
  <c r="H764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2" i="1"/>
  <c r="A713" i="1"/>
  <c r="A714" i="1"/>
  <c r="A715" i="1"/>
  <c r="A716" i="1"/>
  <c r="A717" i="1"/>
  <c r="A718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10" i="1" l="1"/>
  <c r="H10" i="1"/>
</calcChain>
</file>

<file path=xl/sharedStrings.xml><?xml version="1.0" encoding="utf-8"?>
<sst xmlns="http://schemas.openxmlformats.org/spreadsheetml/2006/main" count="3041" uniqueCount="1325">
  <si>
    <t>INSTITUTO SUPERIOR DE FORMACION DOCENTE SALOME UREÑA</t>
  </si>
  <si>
    <t xml:space="preserve">RELACION DE ESTADO DE CUENTAS DE SUPLIDORES </t>
  </si>
  <si>
    <t>Fecha de creación</t>
  </si>
  <si>
    <t>Recinto</t>
  </si>
  <si>
    <t>Fecha de Registro</t>
  </si>
  <si>
    <t>No. de Factura o Comprobante</t>
  </si>
  <si>
    <t>Nombre del Acreedor</t>
  </si>
  <si>
    <t>Concepto</t>
  </si>
  <si>
    <t xml:space="preserve"> Monto de la Deuda RD$ </t>
  </si>
  <si>
    <t>Terminos de pago (días)</t>
  </si>
  <si>
    <t>Fecha de Vencimiento</t>
  </si>
  <si>
    <t>LIC JOSE ERNESTO JIMENEZ</t>
  </si>
  <si>
    <t>DIRECTOR FINANCIERO, ISFODOSU</t>
  </si>
  <si>
    <t xml:space="preserve">TOTAL </t>
  </si>
  <si>
    <t>B1500000023</t>
  </si>
  <si>
    <t>B1500000024</t>
  </si>
  <si>
    <t>B1500000025</t>
  </si>
  <si>
    <t>B1500000026</t>
  </si>
  <si>
    <t>B1500000027</t>
  </si>
  <si>
    <t>B1500000061</t>
  </si>
  <si>
    <t>B1500000062</t>
  </si>
  <si>
    <t>2023-000029</t>
  </si>
  <si>
    <t>A010010011500000609</t>
  </si>
  <si>
    <t>A010010011500000607</t>
  </si>
  <si>
    <t>B1500000118</t>
  </si>
  <si>
    <t>B1500000016</t>
  </si>
  <si>
    <t>B1500000373</t>
  </si>
  <si>
    <t>B1500000397</t>
  </si>
  <si>
    <t>B1500000404</t>
  </si>
  <si>
    <t>B1500000402</t>
  </si>
  <si>
    <t>B1500000412</t>
  </si>
  <si>
    <t>B1500000434</t>
  </si>
  <si>
    <t>B1500000435</t>
  </si>
  <si>
    <t>A010010011500075097</t>
  </si>
  <si>
    <t>A010010011500075240</t>
  </si>
  <si>
    <t>A010010011500075569</t>
  </si>
  <si>
    <t>B1500036033</t>
  </si>
  <si>
    <t>B1500045122</t>
  </si>
  <si>
    <t>B1500159063</t>
  </si>
  <si>
    <t>B1500161406</t>
  </si>
  <si>
    <t>B1500162529</t>
  </si>
  <si>
    <t>B1500165675</t>
  </si>
  <si>
    <t>B1500165682</t>
  </si>
  <si>
    <t>B1500166529</t>
  </si>
  <si>
    <t>B1500166530</t>
  </si>
  <si>
    <t>B1500166835</t>
  </si>
  <si>
    <t>B1500166834</t>
  </si>
  <si>
    <t>B1500166840</t>
  </si>
  <si>
    <t>B1500169343</t>
  </si>
  <si>
    <t>B1500171348</t>
  </si>
  <si>
    <t>B1500172047</t>
  </si>
  <si>
    <t>B1500000232</t>
  </si>
  <si>
    <t>B1500000233</t>
  </si>
  <si>
    <t>B1500000234</t>
  </si>
  <si>
    <t>PROVEEDORES</t>
  </si>
  <si>
    <t>B1500000201</t>
  </si>
  <si>
    <t>B1500000098</t>
  </si>
  <si>
    <t>B1500000101</t>
  </si>
  <si>
    <t>B1500000108</t>
  </si>
  <si>
    <t>B0400000002</t>
  </si>
  <si>
    <t>B1500000110</t>
  </si>
  <si>
    <t>B1500000117</t>
  </si>
  <si>
    <t>B1500000119</t>
  </si>
  <si>
    <t>B1500000124</t>
  </si>
  <si>
    <t>B1500000127</t>
  </si>
  <si>
    <t>B1500000289</t>
  </si>
  <si>
    <t>B1500000288</t>
  </si>
  <si>
    <t>B1500000310</t>
  </si>
  <si>
    <t>B1500000309</t>
  </si>
  <si>
    <t>B1500000311</t>
  </si>
  <si>
    <t>B1500000314</t>
  </si>
  <si>
    <t>B1500000318</t>
  </si>
  <si>
    <t>B1500000012</t>
  </si>
  <si>
    <t>B1500000010</t>
  </si>
  <si>
    <t>B1500000013</t>
  </si>
  <si>
    <t>B1500000018</t>
  </si>
  <si>
    <t>B1500000017</t>
  </si>
  <si>
    <t>B1500000019</t>
  </si>
  <si>
    <t>A010010011500000050</t>
  </si>
  <si>
    <t>B1500000002</t>
  </si>
  <si>
    <t>B1500000003</t>
  </si>
  <si>
    <t>B1500000168</t>
  </si>
  <si>
    <t>B1500000169</t>
  </si>
  <si>
    <t>B1500000171</t>
  </si>
  <si>
    <t>B1500000179</t>
  </si>
  <si>
    <t>B1500000178</t>
  </si>
  <si>
    <t>B1500000184</t>
  </si>
  <si>
    <t>B1500000181</t>
  </si>
  <si>
    <t>B1500002261</t>
  </si>
  <si>
    <t>B1500000423</t>
  </si>
  <si>
    <t>B1500000428</t>
  </si>
  <si>
    <t>E450000001107</t>
  </si>
  <si>
    <t>B1500000245</t>
  </si>
  <si>
    <t>B1500000248</t>
  </si>
  <si>
    <t>B1500000496</t>
  </si>
  <si>
    <t>B1500000497</t>
  </si>
  <si>
    <t>B1500000498</t>
  </si>
  <si>
    <t>B1500000499</t>
  </si>
  <si>
    <t>B1500000500</t>
  </si>
  <si>
    <t>B1500000501</t>
  </si>
  <si>
    <t>B1500000502</t>
  </si>
  <si>
    <t>B1500000503</t>
  </si>
  <si>
    <t>B1500000504</t>
  </si>
  <si>
    <t>B1500000505</t>
  </si>
  <si>
    <t>B0300000010</t>
  </si>
  <si>
    <t>B1500001933</t>
  </si>
  <si>
    <t>B1500001159</t>
  </si>
  <si>
    <t>B1500001199</t>
  </si>
  <si>
    <t>B1500002487</t>
  </si>
  <si>
    <t>B1500002747</t>
  </si>
  <si>
    <t>CINV002383</t>
  </si>
  <si>
    <t>B1500001069</t>
  </si>
  <si>
    <t>B1500001075</t>
  </si>
  <si>
    <t>B1500001076</t>
  </si>
  <si>
    <t>B1500001077</t>
  </si>
  <si>
    <t>B1500000147</t>
  </si>
  <si>
    <t>B1500000150</t>
  </si>
  <si>
    <t>B1500000151</t>
  </si>
  <si>
    <t>B1500000152</t>
  </si>
  <si>
    <t>B1500000154</t>
  </si>
  <si>
    <t>B1500000156</t>
  </si>
  <si>
    <t>B1500000155</t>
  </si>
  <si>
    <t>B1500000157</t>
  </si>
  <si>
    <t>B1500000159</t>
  </si>
  <si>
    <t>B1500000160</t>
  </si>
  <si>
    <t>B1500000526</t>
  </si>
  <si>
    <t>B1500000529</t>
  </si>
  <si>
    <t>B1500000531</t>
  </si>
  <si>
    <t>B1500000556</t>
  </si>
  <si>
    <t>B1500004173</t>
  </si>
  <si>
    <t>B1500000258</t>
  </si>
  <si>
    <t>B1500000268</t>
  </si>
  <si>
    <t>B1500000269</t>
  </si>
  <si>
    <t>B1500000270</t>
  </si>
  <si>
    <t>B1500000271</t>
  </si>
  <si>
    <t>B1500000272</t>
  </si>
  <si>
    <t>B1500000274</t>
  </si>
  <si>
    <t>B1500000275</t>
  </si>
  <si>
    <t>B0400000013</t>
  </si>
  <si>
    <t>B1500000278</t>
  </si>
  <si>
    <t>B1500000096</t>
  </si>
  <si>
    <t>B1500001081</t>
  </si>
  <si>
    <t>B1500001188</t>
  </si>
  <si>
    <t>B1500000474</t>
  </si>
  <si>
    <t>B1500000006</t>
  </si>
  <si>
    <t>B1500000872</t>
  </si>
  <si>
    <t>B1500000881</t>
  </si>
  <si>
    <t>B1500000886</t>
  </si>
  <si>
    <t>B1500000900</t>
  </si>
  <si>
    <t>B1500000937</t>
  </si>
  <si>
    <t>B1500000225</t>
  </si>
  <si>
    <t>B1500000235</t>
  </si>
  <si>
    <t>B1500000158</t>
  </si>
  <si>
    <t>B0400000003</t>
  </si>
  <si>
    <t>B0400000004</t>
  </si>
  <si>
    <t>B1500000654</t>
  </si>
  <si>
    <t>B1500000656</t>
  </si>
  <si>
    <t>B1500000655</t>
  </si>
  <si>
    <t>B1500000660</t>
  </si>
  <si>
    <t>B1500000662</t>
  </si>
  <si>
    <t>B1500000204</t>
  </si>
  <si>
    <t>B1500000205</t>
  </si>
  <si>
    <t>B1500000207</t>
  </si>
  <si>
    <t>B1500000206</t>
  </si>
  <si>
    <t>B1500000202</t>
  </si>
  <si>
    <t>B1500000055</t>
  </si>
  <si>
    <t>B1500002720</t>
  </si>
  <si>
    <t>B1500029473</t>
  </si>
  <si>
    <t>B1500029752</t>
  </si>
  <si>
    <t>B1500030965</t>
  </si>
  <si>
    <t>B1500000339</t>
  </si>
  <si>
    <t>B1500000378</t>
  </si>
  <si>
    <t>B1500000347</t>
  </si>
  <si>
    <t>B1500000177</t>
  </si>
  <si>
    <t>B1500000197</t>
  </si>
  <si>
    <t>B1500000210</t>
  </si>
  <si>
    <t>B1500000438</t>
  </si>
  <si>
    <t>B1500005292</t>
  </si>
  <si>
    <t>B1500009077</t>
  </si>
  <si>
    <t>B1500002336</t>
  </si>
  <si>
    <t>B1500000109</t>
  </si>
  <si>
    <t>B1500000028</t>
  </si>
  <si>
    <t>B1500000037</t>
  </si>
  <si>
    <t>B1500000040</t>
  </si>
  <si>
    <t>B1500008812</t>
  </si>
  <si>
    <t>B1500008813</t>
  </si>
  <si>
    <t>B1500000077</t>
  </si>
  <si>
    <t>B1500000102</t>
  </si>
  <si>
    <t>B1500000594</t>
  </si>
  <si>
    <t>B1500000621</t>
  </si>
  <si>
    <t>B1500000624</t>
  </si>
  <si>
    <t>B1500000625</t>
  </si>
  <si>
    <t>B1500000626</t>
  </si>
  <si>
    <t>B1500000627</t>
  </si>
  <si>
    <t>B1500000631</t>
  </si>
  <si>
    <t>B1500000633</t>
  </si>
  <si>
    <t>B1500000636</t>
  </si>
  <si>
    <t>B1500000638</t>
  </si>
  <si>
    <t>B1500000641</t>
  </si>
  <si>
    <t>B1500000645</t>
  </si>
  <si>
    <t>B1500000646</t>
  </si>
  <si>
    <t>B1500000647</t>
  </si>
  <si>
    <t>B1500000650</t>
  </si>
  <si>
    <t>B1500000651</t>
  </si>
  <si>
    <t>B1500000658</t>
  </si>
  <si>
    <t>B1500000668</t>
  </si>
  <si>
    <t>B1500000162</t>
  </si>
  <si>
    <t>B1500000193</t>
  </si>
  <si>
    <t>B1500000095</t>
  </si>
  <si>
    <t>B1500001107</t>
  </si>
  <si>
    <t>B1500002820</t>
  </si>
  <si>
    <t>B1500002831</t>
  </si>
  <si>
    <t>B1500002833</t>
  </si>
  <si>
    <t>B1500002861</t>
  </si>
  <si>
    <t>B1500002874</t>
  </si>
  <si>
    <t>B1500001141</t>
  </si>
  <si>
    <t>B1500000032</t>
  </si>
  <si>
    <t>B1500000058</t>
  </si>
  <si>
    <t>B1500000059</t>
  </si>
  <si>
    <t>20230000000000418</t>
  </si>
  <si>
    <t>20230000000000419</t>
  </si>
  <si>
    <t>20230000000000502</t>
  </si>
  <si>
    <t>20230000000000503</t>
  </si>
  <si>
    <t>23/4928/0805</t>
  </si>
  <si>
    <t>24/0101/0070</t>
  </si>
  <si>
    <t>24/0082/0071</t>
  </si>
  <si>
    <t>A010010011500000049</t>
  </si>
  <si>
    <t>FV/23017853</t>
  </si>
  <si>
    <t>B1500000273</t>
  </si>
  <si>
    <t>B1500017535</t>
  </si>
  <si>
    <t>B1500017570</t>
  </si>
  <si>
    <t>B0400024334</t>
  </si>
  <si>
    <t>B1500018104</t>
  </si>
  <si>
    <t>B1500018105</t>
  </si>
  <si>
    <t>B0400025231</t>
  </si>
  <si>
    <t>B0400025232</t>
  </si>
  <si>
    <t>14042-1-23</t>
  </si>
  <si>
    <t>B1500000069</t>
  </si>
  <si>
    <t>B1500000113</t>
  </si>
  <si>
    <t>B1500000114</t>
  </si>
  <si>
    <t>B1500000105</t>
  </si>
  <si>
    <t>B1500000106</t>
  </si>
  <si>
    <t>B1500000111</t>
  </si>
  <si>
    <t>B1500000112</t>
  </si>
  <si>
    <t>B1500000115</t>
  </si>
  <si>
    <t>B150000020</t>
  </si>
  <si>
    <t>B1500003900</t>
  </si>
  <si>
    <t>B1500003912</t>
  </si>
  <si>
    <t>B1500001259</t>
  </si>
  <si>
    <t>B1500001271</t>
  </si>
  <si>
    <t>B1500001277</t>
  </si>
  <si>
    <t>B1500001261</t>
  </si>
  <si>
    <t>B1500001278</t>
  </si>
  <si>
    <t>B1500001273</t>
  </si>
  <si>
    <t>B1500001283</t>
  </si>
  <si>
    <t>B1500001284</t>
  </si>
  <si>
    <t>B1500001285</t>
  </si>
  <si>
    <t>B1500001286</t>
  </si>
  <si>
    <t>B1500001287</t>
  </si>
  <si>
    <t>B1500001292</t>
  </si>
  <si>
    <t>B0400000070</t>
  </si>
  <si>
    <t>B1500001293</t>
  </si>
  <si>
    <t>B1500001294</t>
  </si>
  <si>
    <t>B1500004823</t>
  </si>
  <si>
    <t>B1500001295</t>
  </si>
  <si>
    <t>B1500001302</t>
  </si>
  <si>
    <t>B1500001303</t>
  </si>
  <si>
    <t>B1500001305</t>
  </si>
  <si>
    <t>B1500001310</t>
  </si>
  <si>
    <t>B1500001311</t>
  </si>
  <si>
    <t>B1500001312</t>
  </si>
  <si>
    <t>B1500001327</t>
  </si>
  <si>
    <t>B1500001315</t>
  </si>
  <si>
    <t>B1500001319</t>
  </si>
  <si>
    <t>B1500001318</t>
  </si>
  <si>
    <t>B1500001320</t>
  </si>
  <si>
    <t>B1500001316</t>
  </si>
  <si>
    <t>B1500001322</t>
  </si>
  <si>
    <t>B1500001323</t>
  </si>
  <si>
    <t>B1500001332</t>
  </si>
  <si>
    <t>B0400000073</t>
  </si>
  <si>
    <t>B1500001335</t>
  </si>
  <si>
    <t>B1500001338</t>
  </si>
  <si>
    <t>B1500001339</t>
  </si>
  <si>
    <t>B1500001342</t>
  </si>
  <si>
    <t>B1500001331</t>
  </si>
  <si>
    <t>B1500001343</t>
  </si>
  <si>
    <t>B1500001346</t>
  </si>
  <si>
    <t>B1500001350</t>
  </si>
  <si>
    <t>B1500001352</t>
  </si>
  <si>
    <t>B1500001351</t>
  </si>
  <si>
    <t>B1500001362</t>
  </si>
  <si>
    <t>B1500001360</t>
  </si>
  <si>
    <t>B1500001363</t>
  </si>
  <si>
    <t>B1500001365</t>
  </si>
  <si>
    <t>B1500001366</t>
  </si>
  <si>
    <t>B1500001367</t>
  </si>
  <si>
    <t>B1500001373</t>
  </si>
  <si>
    <t>B1500001372</t>
  </si>
  <si>
    <t>B1500001370</t>
  </si>
  <si>
    <t>B1500001371</t>
  </si>
  <si>
    <t>B1500001382</t>
  </si>
  <si>
    <t>B0400000078</t>
  </si>
  <si>
    <t>B1500001380</t>
  </si>
  <si>
    <t>B0400000079</t>
  </si>
  <si>
    <t>B1500000554</t>
  </si>
  <si>
    <t>B1500001386</t>
  </si>
  <si>
    <t>B1500001387</t>
  </si>
  <si>
    <t>B1500001388</t>
  </si>
  <si>
    <t>B1500001403</t>
  </si>
  <si>
    <t>B1500001402</t>
  </si>
  <si>
    <t>B1500001389</t>
  </si>
  <si>
    <t>B1500001390</t>
  </si>
  <si>
    <t>B1500001391</t>
  </si>
  <si>
    <t>B1500001409</t>
  </si>
  <si>
    <t>B1500001401</t>
  </si>
  <si>
    <t>B1500001412</t>
  </si>
  <si>
    <t>B1500001411</t>
  </si>
  <si>
    <t>B1500001422</t>
  </si>
  <si>
    <t>B1500001419</t>
  </si>
  <si>
    <t>B1500001420</t>
  </si>
  <si>
    <t>B1500001421</t>
  </si>
  <si>
    <t>B1500001424</t>
  </si>
  <si>
    <t>B1500000123</t>
  </si>
  <si>
    <t>B1500000540</t>
  </si>
  <si>
    <t>B1500000640</t>
  </si>
  <si>
    <t>A010040011500003287</t>
  </si>
  <si>
    <t>B1500000081</t>
  </si>
  <si>
    <t>B1500000292</t>
  </si>
  <si>
    <t>B1500000300</t>
  </si>
  <si>
    <t>B1500000564</t>
  </si>
  <si>
    <t>B1500000042</t>
  </si>
  <si>
    <t>A010010011500000698</t>
  </si>
  <si>
    <t>A010010011500000697</t>
  </si>
  <si>
    <t>A010010011500000700</t>
  </si>
  <si>
    <t>A010010011500000701</t>
  </si>
  <si>
    <t>A010010011500000699</t>
  </si>
  <si>
    <t>1625</t>
  </si>
  <si>
    <t>B1500000044</t>
  </si>
  <si>
    <t>B1500000048</t>
  </si>
  <si>
    <t>B1500001215</t>
  </si>
  <si>
    <t>B1500001258</t>
  </si>
  <si>
    <t>B1500001257</t>
  </si>
  <si>
    <t>B1500001262</t>
  </si>
  <si>
    <t>B1500001298</t>
  </si>
  <si>
    <t>B1500001288</t>
  </si>
  <si>
    <t>B1500001345</t>
  </si>
  <si>
    <t>B1500001383</t>
  </si>
  <si>
    <t>B1500001385</t>
  </si>
  <si>
    <t>B1500001379</t>
  </si>
  <si>
    <t>B1500001891</t>
  </si>
  <si>
    <t>B1500001384</t>
  </si>
  <si>
    <t>B1500001404</t>
  </si>
  <si>
    <t>B1500001399</t>
  </si>
  <si>
    <t>B1500001396</t>
  </si>
  <si>
    <t>B1500001439</t>
  </si>
  <si>
    <t>B1500001436</t>
  </si>
  <si>
    <t>B1500001433</t>
  </si>
  <si>
    <t>B1500001435</t>
  </si>
  <si>
    <t>B1500001414</t>
  </si>
  <si>
    <t>B1500001416</t>
  </si>
  <si>
    <t>B1500001417</t>
  </si>
  <si>
    <t>B1500001418</t>
  </si>
  <si>
    <t>B1500001423</t>
  </si>
  <si>
    <t>B1500001425</t>
  </si>
  <si>
    <t>B1500001427</t>
  </si>
  <si>
    <t>B1500001430</t>
  </si>
  <si>
    <t>B1500001431</t>
  </si>
  <si>
    <t>B1500001428</t>
  </si>
  <si>
    <t>B1500001429</t>
  </si>
  <si>
    <t>B1500001426</t>
  </si>
  <si>
    <t>B1500001447</t>
  </si>
  <si>
    <t>B1500001448</t>
  </si>
  <si>
    <t>B1500001449</t>
  </si>
  <si>
    <t>B1500001450</t>
  </si>
  <si>
    <t>B1500001858</t>
  </si>
  <si>
    <t>B1500001878</t>
  </si>
  <si>
    <t>B1500001897</t>
  </si>
  <si>
    <t>B1500001939</t>
  </si>
  <si>
    <t>B1500001952</t>
  </si>
  <si>
    <t>B1500001985</t>
  </si>
  <si>
    <t>B1500001991</t>
  </si>
  <si>
    <t>B1500000677</t>
  </si>
  <si>
    <t>B1500000721</t>
  </si>
  <si>
    <t>B1500000084</t>
  </si>
  <si>
    <t>B1500000086</t>
  </si>
  <si>
    <t>B1500000092</t>
  </si>
  <si>
    <t>B1500000097</t>
  </si>
  <si>
    <t>B1500000100</t>
  </si>
  <si>
    <t>B1500000328</t>
  </si>
  <si>
    <t>B1500000355</t>
  </si>
  <si>
    <t>B1500000363</t>
  </si>
  <si>
    <t>B1500000959</t>
  </si>
  <si>
    <t>B1500002227</t>
  </si>
  <si>
    <t>B1500002244</t>
  </si>
  <si>
    <t>B1500002292</t>
  </si>
  <si>
    <t>B1500002312</t>
  </si>
  <si>
    <t>B1500002346</t>
  </si>
  <si>
    <t>B1500000249</t>
  </si>
  <si>
    <t>B1500002819</t>
  </si>
  <si>
    <t>B1500000079</t>
  </si>
  <si>
    <t>B1500000567</t>
  </si>
  <si>
    <t>B1500004830</t>
  </si>
  <si>
    <t>B1500004987</t>
  </si>
  <si>
    <t>B1500000414</t>
  </si>
  <si>
    <t>B1500000415</t>
  </si>
  <si>
    <t>B1500000419</t>
  </si>
  <si>
    <t>B1500000429</t>
  </si>
  <si>
    <t>B1500000427</t>
  </si>
  <si>
    <t>B1500000460</t>
  </si>
  <si>
    <t>B1500000459</t>
  </si>
  <si>
    <t>B1500000462</t>
  </si>
  <si>
    <t>B1500000461</t>
  </si>
  <si>
    <t>B1500000484</t>
  </si>
  <si>
    <t>B1500000485</t>
  </si>
  <si>
    <t>B1500000486</t>
  </si>
  <si>
    <t>B1500000490</t>
  </si>
  <si>
    <t>B1500000491</t>
  </si>
  <si>
    <t>B1500000512</t>
  </si>
  <si>
    <t>B1500000513</t>
  </si>
  <si>
    <t>B1500000539</t>
  </si>
  <si>
    <t>B1500000538</t>
  </si>
  <si>
    <t>B1500000192</t>
  </si>
  <si>
    <t>B1500000194</t>
  </si>
  <si>
    <t>B1500000196</t>
  </si>
  <si>
    <t>B1500000199</t>
  </si>
  <si>
    <t>B1500000198</t>
  </si>
  <si>
    <t>B1500000200</t>
  </si>
  <si>
    <t>B1500002052</t>
  </si>
  <si>
    <t>B1500000827</t>
  </si>
  <si>
    <t>B1500000887</t>
  </si>
  <si>
    <t>B1500000909</t>
  </si>
  <si>
    <t>B1500000926</t>
  </si>
  <si>
    <t>B1500000385</t>
  </si>
  <si>
    <t>B1500000617</t>
  </si>
  <si>
    <t>B1500000619</t>
  </si>
  <si>
    <t>B1500000642</t>
  </si>
  <si>
    <t>B1500000052</t>
  </si>
  <si>
    <t>B1500000034</t>
  </si>
  <si>
    <t>B1500000045</t>
  </si>
  <si>
    <t>A010010011500000060</t>
  </si>
  <si>
    <t>A010010011500001029</t>
  </si>
  <si>
    <t>A010010011500001075</t>
  </si>
  <si>
    <t>B1500000449</t>
  </si>
  <si>
    <t>B1500000316</t>
  </si>
  <si>
    <t>B1500000319</t>
  </si>
  <si>
    <t>B1500000335</t>
  </si>
  <si>
    <t>B1500000401</t>
  </si>
  <si>
    <t>B1500000399</t>
  </si>
  <si>
    <t>B1500000406</t>
  </si>
  <si>
    <t>B1500000407</t>
  </si>
  <si>
    <t>B1500000408</t>
  </si>
  <si>
    <t>B1500000405</t>
  </si>
  <si>
    <t>B1500000455</t>
  </si>
  <si>
    <t>B1500000120</t>
  </si>
  <si>
    <t>B1500000121</t>
  </si>
  <si>
    <t>B1500000707</t>
  </si>
  <si>
    <t>B1500000729</t>
  </si>
  <si>
    <t>B1500000731</t>
  </si>
  <si>
    <t>B1500000730</t>
  </si>
  <si>
    <t>B1500000728</t>
  </si>
  <si>
    <t>B1500000737</t>
  </si>
  <si>
    <t>B1500000741</t>
  </si>
  <si>
    <t>B1500000790</t>
  </si>
  <si>
    <t>B1500000787</t>
  </si>
  <si>
    <t>B1500000788</t>
  </si>
  <si>
    <t>B1500000836</t>
  </si>
  <si>
    <t>B1500000842</t>
  </si>
  <si>
    <t>B1500000845</t>
  </si>
  <si>
    <t>OCP-FCR-00001659</t>
  </si>
  <si>
    <t>OCP-FCR-00001657</t>
  </si>
  <si>
    <t>OCP-FCR-00001656</t>
  </si>
  <si>
    <t>OCP-FCR-00001658</t>
  </si>
  <si>
    <t>OCP-FCR-00001655</t>
  </si>
  <si>
    <t>B1500001826</t>
  </si>
  <si>
    <t>B1500001827</t>
  </si>
  <si>
    <t>B1500001828</t>
  </si>
  <si>
    <t>B1500001840</t>
  </si>
  <si>
    <t>B1500001839</t>
  </si>
  <si>
    <t>ISFODOSU 202301</t>
  </si>
  <si>
    <t>ISFODOSU 202304</t>
  </si>
  <si>
    <t>ISFODOSU 202305</t>
  </si>
  <si>
    <t>B1500000116</t>
  </si>
  <si>
    <t>B1500006604</t>
  </si>
  <si>
    <t>B1500006797</t>
  </si>
  <si>
    <t>B1500000051</t>
  </si>
  <si>
    <t>B1500000306</t>
  </si>
  <si>
    <t>B1500000307</t>
  </si>
  <si>
    <t>B1500000341</t>
  </si>
  <si>
    <t>0022</t>
  </si>
  <si>
    <t>B1500001149</t>
  </si>
  <si>
    <t>B1500001157</t>
  </si>
  <si>
    <t>B1500001167</t>
  </si>
  <si>
    <t>B1500001171</t>
  </si>
  <si>
    <t>B1500001164</t>
  </si>
  <si>
    <t>B1500001166</t>
  </si>
  <si>
    <t>B1500001168</t>
  </si>
  <si>
    <t>B1500001169</t>
  </si>
  <si>
    <t>B1500001170</t>
  </si>
  <si>
    <t>B1500001165</t>
  </si>
  <si>
    <t>B1500001173</t>
  </si>
  <si>
    <t>B1500000143</t>
  </si>
  <si>
    <t>B1500000153</t>
  </si>
  <si>
    <t>B1500000009</t>
  </si>
  <si>
    <t>B1500000174</t>
  </si>
  <si>
    <t>B1500000175</t>
  </si>
  <si>
    <t>B1500000180</t>
  </si>
  <si>
    <t>B1500002927</t>
  </si>
  <si>
    <t>B1500002947</t>
  </si>
  <si>
    <t>B150001153</t>
  </si>
  <si>
    <t>B1500000544</t>
  </si>
  <si>
    <t>B1500000545</t>
  </si>
  <si>
    <t>B1500000250</t>
  </si>
  <si>
    <t>B1500001145</t>
  </si>
  <si>
    <t>CO-2023-000867</t>
  </si>
  <si>
    <t>B1500000850</t>
  </si>
  <si>
    <t>B1500000344</t>
  </si>
  <si>
    <t>B1500000343</t>
  </si>
  <si>
    <t>B1500003030</t>
  </si>
  <si>
    <t>B1500003036</t>
  </si>
  <si>
    <t>B1500003037</t>
  </si>
  <si>
    <t>B1500003038</t>
  </si>
  <si>
    <t>B1500003041</t>
  </si>
  <si>
    <t>B1500003120</t>
  </si>
  <si>
    <t>B1500003121</t>
  </si>
  <si>
    <t>B1500000709</t>
  </si>
  <si>
    <t>A010010011500000354</t>
  </si>
  <si>
    <t>B1500000126</t>
  </si>
  <si>
    <t>B1500000137</t>
  </si>
  <si>
    <t>B1500000145</t>
  </si>
  <si>
    <t>B1500000142</t>
  </si>
  <si>
    <t>B1500000164</t>
  </si>
  <si>
    <t>B1500000165</t>
  </si>
  <si>
    <t>B1500000167</t>
  </si>
  <si>
    <t>B1500000173</t>
  </si>
  <si>
    <t>B1500000183</t>
  </si>
  <si>
    <t>B1500000187</t>
  </si>
  <si>
    <t>B1500000185</t>
  </si>
  <si>
    <t>B1500000189</t>
  </si>
  <si>
    <t>B1500000190</t>
  </si>
  <si>
    <t>B1500000186</t>
  </si>
  <si>
    <t>B1500000191</t>
  </si>
  <si>
    <t>B1500000354</t>
  </si>
  <si>
    <t>1955 GENERAL BUSINESS BIENES Y SERV. SRL.</t>
  </si>
  <si>
    <t>REC-ADQUISICION DE ASPIRADORA DE MANO PORTATIL</t>
  </si>
  <si>
    <t>REC-ADQUISICION DE ESCUADRA DIGITAL Y GIETOMETRO DE BOLSILLO</t>
  </si>
  <si>
    <t>REC-ADQUISICION DE MATERIALES DE LIMPIEZA</t>
  </si>
  <si>
    <t>REC-SUMINISTRO E INSTALACION DE CONTROLES DE ACCESO, MANTENIMIENTO DE SISTEMA DE VIDEOVIGILANCIA</t>
  </si>
  <si>
    <t>365 Frio Movil</t>
  </si>
  <si>
    <t>REC-ALQUILER DE AIRES ACONDICIONADOS, PLANTA ELECTRICA (PENDIENTE DE RECIBIR)</t>
  </si>
  <si>
    <t>REC-ALQUILER DE AIRES ACONDICIONADOS, OR. 2023-00644</t>
  </si>
  <si>
    <t>ABARCA DIGITAL. SRL</t>
  </si>
  <si>
    <t>REC-CONVENIO DE DESARROLLO DE LAS COMPETENCIAS DIGITALES DOCENTES DEL PROFESORADO PARA VIRTUALIZ...</t>
  </si>
  <si>
    <t>AD MARKETING LIVE,S.R.L.</t>
  </si>
  <si>
    <t>JVM-REFRIGERIO Y ALMUERZO</t>
  </si>
  <si>
    <t>REC-CATERING ACTIVIDADES VARIAS</t>
  </si>
  <si>
    <t>ADOARH</t>
  </si>
  <si>
    <t>REC-ADQUISICION DE CUPOS PARA CONGRESO NACIONAL DE GESTION HUMANA</t>
  </si>
  <si>
    <t>AFS INTERCULTURA, INC</t>
  </si>
  <si>
    <t>REC-TERCER PAGO CONVENIO ESPECIFICO DE PROGRAMAS DE MOVILIDAD INTERNACIONAL</t>
  </si>
  <si>
    <t>AGROGLOBAL EXPORT E IMPORT, SRL</t>
  </si>
  <si>
    <t>FEM-ADQUISICION DE ALIMENTOS ORDEN</t>
  </si>
  <si>
    <t>FEM-ADQUISICION DE ALIMENTOS (PENDIENTE)</t>
  </si>
  <si>
    <t>FEM-ADQUISICION DE ALIMENTOS</t>
  </si>
  <si>
    <t>FEM-COMPRA DE ALIMENTOS (PENDIENTE)</t>
  </si>
  <si>
    <t>FEM- COMPRA DE ALIMENTOS. (PENDIENTE DE RECIBIR)</t>
  </si>
  <si>
    <t>Agua Crystal, S.A.</t>
  </si>
  <si>
    <t>FEM-COMPRA DE AGUA PURIFICADA 5 GL</t>
  </si>
  <si>
    <t>FEM-COMPRA DE AGUA PURIFICADA 5GL</t>
  </si>
  <si>
    <t>FEM-COMPRA AGUA PURIFICADA 5GL</t>
  </si>
  <si>
    <t>FEM-COMPRA DE AGUA</t>
  </si>
  <si>
    <t>EMH-ADQUISICION DE AGUA  PARA USO DEL RECINTO</t>
  </si>
  <si>
    <t>AGUA PLANETA AZUL</t>
  </si>
  <si>
    <t>FEM-ADQUISICION DE BOTELLONES DE AGUA PARA USO DEL RECINTO</t>
  </si>
  <si>
    <t>FEM-ADQUISICIÓN DE AGUA PARA CONSUMO DEL RECINTO</t>
  </si>
  <si>
    <t>REC-COMPRA DE BOTELLONES DE AGUA ORDEN 2021-00261</t>
  </si>
  <si>
    <t>FEM- COMPRA DE AGUA EMBOTELLADA (PENDIENTE DE RECIBIR)</t>
  </si>
  <si>
    <t>REC- COMPRA DE AGUA.</t>
  </si>
  <si>
    <t>FEM- COMPRA DE AGUA PARA EL RECINTO. (PENDIENTE DE RECIBIR)</t>
  </si>
  <si>
    <t>FEM- COMPRA DE AGUA PARA USO DEL RECINTO Y LOS ESTUDIANTES(PENDIENTE)</t>
  </si>
  <si>
    <t>FEM- COMPRA DE AGUA.(PENDIENTE)</t>
  </si>
  <si>
    <t>REC- COMPRA DE AGUA.(PENDIENTE)</t>
  </si>
  <si>
    <t>AGUAS NACIONALES DOMINIC, SRL</t>
  </si>
  <si>
    <t>JVM-COMPRAS DE AGUA PARA USO DEL RECINTO</t>
  </si>
  <si>
    <t>Albadoca , S.A.</t>
  </si>
  <si>
    <t>EMH-FACT A010010011500000052/56/57 del EMH -PERIODO 2014-2015</t>
  </si>
  <si>
    <t>ALEGO COMERCIAL, SRL</t>
  </si>
  <si>
    <t>EMH - SERVICIO DE MANTENIMIENTO DE VEHICULOS</t>
  </si>
  <si>
    <t>ALMACENES OCEAN MEAT, SRL</t>
  </si>
  <si>
    <t>FEM-ADQUISICION DE ALIMENTOS PARA USO DEL RECINTO</t>
  </si>
  <si>
    <t>EMH-ADQUISICION DE ALIMENTOS PARA USO DEL RECINTO (PENDIENTE)</t>
  </si>
  <si>
    <t>FEM-NOTA DE CREDITO AFECTA LA FACT.B1500000098</t>
  </si>
  <si>
    <t>EMH-ADQUISICION DE ALIMENTOS PARA USO DEL RECINTO</t>
  </si>
  <si>
    <t>Ana Maria Petronila Hernández Peguero</t>
  </si>
  <si>
    <t>FEM-SERVICIO DE NOTARIZACIÓN DE CONTRATOS OR-2023-00124.</t>
  </si>
  <si>
    <t>REC-SERVICIO DE LEGALIZACION DE CONTRATOS</t>
  </si>
  <si>
    <t>REC-SERVICIOS JURIDICOS</t>
  </si>
  <si>
    <t>FEM-SERVICIOS JURIDICOS</t>
  </si>
  <si>
    <t>ANTELO DOMINICANA SRL</t>
  </si>
  <si>
    <t>FEM-ALIMENTOS P/ LOS ESTUDIANTES(PENDIENTE)</t>
  </si>
  <si>
    <t>APPETITUS RD, SRL</t>
  </si>
  <si>
    <t>REC-SERVICIO DE CATERING PARA DIRECTORES PARTICIPANTESEN EL LIDERAZGO PEDAGÓGICO</t>
  </si>
  <si>
    <t>REC-SERVICIO DE CATERING PARA  ACTIVIDADES A REALIZAR POR LA DIRECCIÓN DE EXTENSIÓN EN LOS RECIN...</t>
  </si>
  <si>
    <t>FEM-SERVICIO DE CATERING</t>
  </si>
  <si>
    <t>REC-SERVICIO DE CATERING PARA ACTIVIDAD DE DIPLOMADO DE LIDERAZGO</t>
  </si>
  <si>
    <t>REC-SERVICIO DE CATERING</t>
  </si>
  <si>
    <t>REC- CONTRATACIÓN DE REFRIGERIO Y ALMUERZO PARA LA REALIZACIÓN DE ACTIVIDADES RECTORÍA ORDEN NO....</t>
  </si>
  <si>
    <t>REC- SERVICIO CATERING. (PENDIENTE DE RECIBIR)</t>
  </si>
  <si>
    <t>FEM-SERVICIO DE CATERING  ORDEN 2023-00590</t>
  </si>
  <si>
    <t>FEM-SERVICIO DE CATERING  (PENDIENTE)</t>
  </si>
  <si>
    <t>AQUASALUD RD SRL</t>
  </si>
  <si>
    <t>EMH-ALQUILER DE LOCAL CON PISCINA</t>
  </si>
  <si>
    <t>Asoc.Dom.de Rectores de Universidades</t>
  </si>
  <si>
    <t>REC-PARTICIPACION DE 5 COLABORADORES SEMINARIO REFORMA CURRICULAR. 17 SEPT. 2016</t>
  </si>
  <si>
    <t>Augustos DS, SRL</t>
  </si>
  <si>
    <t>FEM-COMPRA DE ALIMENTOS ORD.2023-00524</t>
  </si>
  <si>
    <t>AURA CEBILON DOMINICANA, SRL</t>
  </si>
  <si>
    <t>EMH-ADQUISICION DE COMPONENTES PARA SISTEMA DE TRATAMIENTO DE FILTROS DE AGUA</t>
  </si>
  <si>
    <t>EMH-BOMBA SUMERGIBLE REMS</t>
  </si>
  <si>
    <t>CA&amp;H VENTAS Y SERVICIOS, SRL</t>
  </si>
  <si>
    <t>EMH-COMPRA DE ALIMENTOS</t>
  </si>
  <si>
    <t>CAJUFA, SRL</t>
  </si>
  <si>
    <t>REC-SERVICIO DE ALQUILER DE MODULO TIPO STAND Y MONTAJE</t>
  </si>
  <si>
    <t>CANTABRIA BRAND REPRESENTATIVE, SRL</t>
  </si>
  <si>
    <t>EMH-SERVICIO DE CATERING</t>
  </si>
  <si>
    <t>Capacitacion Especializada (CAES)</t>
  </si>
  <si>
    <t>REC-SERVICIO DE CAPACITACION</t>
  </si>
  <si>
    <t>REC-SERVICIO DE CAPACITACION (PENDIENTE DE RECIBIR)</t>
  </si>
  <si>
    <t>Cecomsa, S.A.</t>
  </si>
  <si>
    <t>CENPA COMERCIAL , SRL</t>
  </si>
  <si>
    <t>JVM-COMPRA DE ALIMENTOS (PENDIENTE ESPERA DE EXPEDIENTE)</t>
  </si>
  <si>
    <t>FEM-COMPRA DE ALIMENTOS (PENDIENTE ESPERA DE EXPEDIENTE)</t>
  </si>
  <si>
    <t>JVM-ADQUISICION DE ALIMENTOS Y BEBIDAS PARA LOS RECINTOS. ISFODOSU-852-2019</t>
  </si>
  <si>
    <t>JVM-COMPRA DE ALIMENTOS MASIVA</t>
  </si>
  <si>
    <t>EMH-ADQUISICION DE ALIMENTOS Y BEBIDAS PARA LOS RECINTOS. ISFODOSU-852-2019</t>
  </si>
  <si>
    <t>JVM-ADQUISICION DE ALIMENTOS Y BEBIDAS</t>
  </si>
  <si>
    <t>EMH-ADQUISICION DE ALIMENTOS Y BEBIDAS</t>
  </si>
  <si>
    <t>JVM-ADQUISICION DE ALIMENTOS(PENDIENTE DE RECIBIR)</t>
  </si>
  <si>
    <t>FEM-ADQUISICION DE ALIMENTOS Y BEBIDAS</t>
  </si>
  <si>
    <t>JVM-ADQUISICION DE ALIMENTOS Y BEBIDAS  MASIVA (PENDIENTE DE RECIBIR)</t>
  </si>
  <si>
    <t>JVM-N/D AFACTA LA FACTURA NCF B1500000496</t>
  </si>
  <si>
    <t>CENTRO AUTOMOTRIZ REMESA,SRL</t>
  </si>
  <si>
    <t>FEM- MANT. Y REPARACION DE VEHICULOS. (PENDIENTE DE RECIBIR)</t>
  </si>
  <si>
    <t>CENTRO DE FRENOS DAVID, SRL</t>
  </si>
  <si>
    <t>REC-SERVICIO DE MANTENIMIENTO DE LA FLOTILLA VEHICULAR</t>
  </si>
  <si>
    <t>CENTRO XPERT , SRL</t>
  </si>
  <si>
    <t>EMH-ADQUISICION DE TONER PARA LAS OPERACIONES DEL RECINTO</t>
  </si>
  <si>
    <t>CENTROXPERT,  SRL</t>
  </si>
  <si>
    <t>REC-ADQUISICION DE EQUIPOS INFORMATICOS(PENDIENTE)</t>
  </si>
  <si>
    <t>CHECKPOINT DOMINICANA SRL</t>
  </si>
  <si>
    <t>Cigoil Caribe, S.A.</t>
  </si>
  <si>
    <t>EMH-FACT A010010011500000011 DEL EMH / D/F 16/11/2015</t>
  </si>
  <si>
    <t>Circuit Worl, srl</t>
  </si>
  <si>
    <t>FEM-FACT A020020021500000020 DEL FEM D/F 25/02/2015</t>
  </si>
  <si>
    <t>REC-SERVICIO DE NOTIFICACIÓN (PENDIENTE DE RECIBIR)</t>
  </si>
  <si>
    <t>COLLEGE BOARD</t>
  </si>
  <si>
    <t>COMERCIAL BENZAN HERRERA, SRL</t>
  </si>
  <si>
    <t>UM-PAGO FACT. NCF B1500001069, ADQ. DE ALIMENTOS - ORDEN 2023-00302</t>
  </si>
  <si>
    <t>UM-PAGO FACT. NCF B1500001075, ADQ. DE ALIMENTOS - ORDEN 2022-00552</t>
  </si>
  <si>
    <t>UM-ADQ. DE ALIMENTOS - ORDEN 2023-00691</t>
  </si>
  <si>
    <t>UM-ADQ. DE ALIMENTOS - ORDEN 2023-00291</t>
  </si>
  <si>
    <t>COMERCIAL CODI, SRL</t>
  </si>
  <si>
    <t>LNM- COMPRA DE ALIMENTOS PARA ESTUDIANTES</t>
  </si>
  <si>
    <t>EMH-ADQUISICION DE ALIMENTOS PARA USO DEL RECINTO. OR-2022-00590</t>
  </si>
  <si>
    <t>UM-ADQUISICION DE ALIMENTOS PARA USO DEL RECINTO. OR-2023-00033</t>
  </si>
  <si>
    <t>UM-ADQUISICION DE VIVERES PARA CONSUMO DE LOS ESTUDIANTES</t>
  </si>
  <si>
    <t>EMH-ADQUISICION DE ALIMENTOS PARA CONSUMO DE LOS ESTUDIANTES</t>
  </si>
  <si>
    <t>JVM- COMPRA DE ALIMENTOS PARA EL RECINTO OR-2022-00599 (PENDIENTE POR RECIBIR)</t>
  </si>
  <si>
    <t>UM- COMPRA DE ALIMENTOS. (PENDIENTE DE RECIBIR)</t>
  </si>
  <si>
    <t>JVM- COMPRA DE ALIMENTOS PARA EL RECINTO</t>
  </si>
  <si>
    <t>JVM- COMPRA DE ALIMENTOS PARA EL RECINTO OR. 2022-599</t>
  </si>
  <si>
    <t>COMERCIALIZADORA LANIPSE</t>
  </si>
  <si>
    <t>EPH-COMPRA DE ALIMENTOS (PENDIENTE)</t>
  </si>
  <si>
    <t>EPH-COMPRA DE ALIMENTOS</t>
  </si>
  <si>
    <t>Compu Office Dominicana SRL</t>
  </si>
  <si>
    <t>UM-COMPRA DE TONERS</t>
  </si>
  <si>
    <t>CONGESUR CONGELADOS DEL SUR</t>
  </si>
  <si>
    <t>FEM-ADQUISICION DE ALIMENTOS PARA USO DEL RECINTO. (PENDIENTES DE RECIBIR)</t>
  </si>
  <si>
    <t>FEM-ADQUISICIÒN DE ALIMENTOS ORDEN 2023-00430</t>
  </si>
  <si>
    <t>FEM- NC AFECTA NCF: B1500000269, POR ERROR EN PRECIO. (PENDIENTE DE RECIBIR)</t>
  </si>
  <si>
    <t>CONSTRUFRIO</t>
  </si>
  <si>
    <t>UM-SERVICIO DE IMPERMEABILIZACION EDIFICIO CEREMA</t>
  </si>
  <si>
    <t>COPEL SEGURITY PRINTING,SAS</t>
  </si>
  <si>
    <t>REC-IMPRESION DE TITULOS PARA GRADUACION EXTRAORDINARIA DE FECHA 18/4/2023</t>
  </si>
  <si>
    <t>REC-SERVICIO DE IMPRESIONES (PENDIENTE)</t>
  </si>
  <si>
    <t>COPYSERVINK DE LA CRUZ, SRL</t>
  </si>
  <si>
    <t>LNM-SERVICIO DE MANTENIMIENTO Y/O REPARACION</t>
  </si>
  <si>
    <t>CRISTIAN MANUEL NUÑEZ TAVERAS</t>
  </si>
  <si>
    <t>JVM- ADQUISICION DE SERVICIO DE MANTENIMIENTO DE PUERTAS DE LOS BAÑOS OFICINAS ADM.</t>
  </si>
  <si>
    <t>Cros Publicidad, S.R.L.</t>
  </si>
  <si>
    <t>EMH-IMPRESION DE CERTIFICADOS ORDEN 2023-00110</t>
  </si>
  <si>
    <t>FEM-IMPRESION</t>
  </si>
  <si>
    <t>FEM-IMPRESION DE AFICHES</t>
  </si>
  <si>
    <t>EMH-ADQUISICION DE MEDALLAS Y PLACAS</t>
  </si>
  <si>
    <t>DAMIAN MIGUEL ANGEL TAVARES REYES</t>
  </si>
  <si>
    <t>LNM-SERVICIOS DE TRANSPORTE PARA LAS DIVERSAS ACTIVIDADES DEL RECINTO</t>
  </si>
  <si>
    <t>EMH-SERVICIOS DE TRANSPORTE PARA LAS DIVERSAS ACTIVIDADES DEL RECINTO</t>
  </si>
  <si>
    <t>DEALCORP INVESMENT, SRL</t>
  </si>
  <si>
    <t>FEM-COMPRA DE ALIMENTOS PARA USO DEL RECINTO</t>
  </si>
  <si>
    <t>FEM-ADQUISICION DE INSUMOS ALIMENTICIOS PARA USO DEL RECINTO</t>
  </si>
  <si>
    <t>FEM-ADQUISICION DE INSUMOS ALIMENTICIOS PARA USO DEL RECINTO (PENDIENTE ESPERA DE EXPEDIENTE)</t>
  </si>
  <si>
    <t>FEM-NOTA DE CREDITO AFECTA FACTURA B1500000154</t>
  </si>
  <si>
    <t>FEM- NC AFECTA NCF: B1500000156</t>
  </si>
  <si>
    <t>DI PARTES Y MECANICA DIESEL SRL</t>
  </si>
  <si>
    <t>EPH-SERVICIO DE MANT. DE VEHICULO</t>
  </si>
  <si>
    <t>LNM-SERVICIO DE MANT. DE VEHICULO</t>
  </si>
  <si>
    <t>EMH-SERVICIO DE MANT. DE VEHICULO</t>
  </si>
  <si>
    <t>LNM-SERVICIO DE MANTENIMIENTO Y/O REPARACION DE LA FLOTILLA VEHICULAR DEL RECINTO</t>
  </si>
  <si>
    <t>Difo Electromecanica, SRL</t>
  </si>
  <si>
    <t>REC-SERV. DE MANTENIMIENTO PREVENTIVO Y CORRECTIVO DE AIRES ACONDICIONADOS</t>
  </si>
  <si>
    <t>FEM-ADQUISICION DE AIRES ACONDICIONADOS Y CONDENSADORES (PENDIENTE)</t>
  </si>
  <si>
    <t>DISTRIBUIDORA CEBALLOS TAVERAS, SRL</t>
  </si>
  <si>
    <t>REC-SERVICIO DE CATERING PARA  ACTIVIDADES DEL DIA DE LA SALUD. OR. 2023-00665</t>
  </si>
  <si>
    <t>Distribuidora PDs, SRL</t>
  </si>
  <si>
    <t>UM-ADQUISICION DE ALIMENTOS PARA LOS ESTUDIANTES INTERNOS Y SEMI-INTERNOS</t>
  </si>
  <si>
    <t>DISTRIBUIDORES INTERN. PETROLEO, S.A.</t>
  </si>
  <si>
    <t>FEM- COMPRA DE TICKETS DE COMBUSTIBLE. (PENDIENTE DE RECIBIR)</t>
  </si>
  <si>
    <t>REC- COMPRA DE TICKETS DE COMBUSTIBLE. (PENDIENTE DE RECIBIR)</t>
  </si>
  <si>
    <t>DITA SERVICES SRL</t>
  </si>
  <si>
    <t>UM-SERVICIO DE FUMIGACIÓN</t>
  </si>
  <si>
    <t>UM-SERVICIO DE FUMIGACIÓN(PENDIENTE)</t>
  </si>
  <si>
    <t>DR. JOSE PIO SANTANA HERRERA</t>
  </si>
  <si>
    <t>EMH-NOTARIZACION DE CONTRATOS</t>
  </si>
  <si>
    <t>EMH-NOTARIZACION DE CONTRATOS (PENDIENTE DE RECIBIR)</t>
  </si>
  <si>
    <t>DSETA  GROUP, SRL</t>
  </si>
  <si>
    <t>EMH- MANT. DE ASCENSORES</t>
  </si>
  <si>
    <t>E &amp; R FUMIPLAG PEST CONTROL, S.R.L.</t>
  </si>
  <si>
    <t>Editora del Caribe C. por A</t>
  </si>
  <si>
    <t>REC-SERVICIO DE PUBLICACIÓN DE PERIODICO OR.2023-00525</t>
  </si>
  <si>
    <t>Editora Listin Diario</t>
  </si>
  <si>
    <t>REC-PUBLICACION EN PERIODICOS NACIONALES.</t>
  </si>
  <si>
    <t>El Molino Deportivo SRL</t>
  </si>
  <si>
    <t>EMH-COMPRA DE UTILES DEPORTIVOS, PARA USO RECINTOS</t>
  </si>
  <si>
    <t>ELDRY KAMILLE BELTRE RAMIREZ</t>
  </si>
  <si>
    <t>REC- (COMPROBANTE DUPLICADO EMITIDO A OTRA INSTITUCIÓN) SERVICIO DE CATERING PARA REALIZACION DE...</t>
  </si>
  <si>
    <t>ELVIRA POLANCO DIAZ</t>
  </si>
  <si>
    <t>JVM-ADQUISICION DE CATEERING PARA  ACTIVIDADES DEL RECINTO</t>
  </si>
  <si>
    <t>EMH-ADQUISICION DE CATERING</t>
  </si>
  <si>
    <t>Empresas Miltin SRL</t>
  </si>
  <si>
    <t>UM-ADQUISICION DE TIKETS DE COMBUSTIBLE PARA EL RECINTO</t>
  </si>
  <si>
    <t>UM-ADQUISICION DE GAS PROPANO PARA EL RECINTO</t>
  </si>
  <si>
    <t>ESPECIALIDADES GRAFICAS MORAN &amp; ASOC</t>
  </si>
  <si>
    <t>REC  SERVICIO DE IMPRESION INFORME EJECUTIVO 2013-2019</t>
  </si>
  <si>
    <t>ETIQUETAS Y MARCADORES MELO, SRL</t>
  </si>
  <si>
    <t>REC- MONTAJE DE EVENTO SEMANA DE LA SALUD EN EL RECINTO EMH, SEGÚN ORD. 2023-00661.</t>
  </si>
  <si>
    <t>REC- MONTAJE DE EVENTO SEMANA DE LA SALUD EN EL RECINTO EMH, SEGÚN ORD. 2023-00650.</t>
  </si>
  <si>
    <t>EVENTOS SONIA &amp; FELIX, SRL</t>
  </si>
  <si>
    <t>REC-SERVICIO DE CATERING PARA TALLERES DE PROYECTO NACIONAL DE DISCIPLINA  POSITIVA</t>
  </si>
  <si>
    <t>LNM-SERVICIOS DE CATERING</t>
  </si>
  <si>
    <t>REC-SERVICIO DE ALQUILER DE MESAS</t>
  </si>
  <si>
    <t>REC-SERVICIOS DE ALQUILER DE MESAS ORDEN 2023-00565</t>
  </si>
  <si>
    <t>LNM-SERVICIOS DE CATERING ORDEN 2023-00207</t>
  </si>
  <si>
    <t>REC- ALQUILER DE MESAS</t>
  </si>
  <si>
    <t>REC- ALQUILER DE MESAS (PENDIENTE)</t>
  </si>
  <si>
    <t>EXIMEDIA, SRL</t>
  </si>
  <si>
    <t>REC-CAPACITACIONES PARA EMPLEADOS DEL ISFODOSU</t>
  </si>
  <si>
    <t>LNM-CAPACITACIONES PARA EMPLEADOS DEL RECINTO</t>
  </si>
  <si>
    <t>Ezequiel Bionegym . srl</t>
  </si>
  <si>
    <t>LNM-FACTAS VARIAS DE Ezequiel Bionegym . srl / LNNM/PERIODO 2015</t>
  </si>
  <si>
    <t>FAMA ELEVATOR SERVICE, SRL</t>
  </si>
  <si>
    <t>REC- SERVICIO DE MANTENIMIENTO DE ASCENSORES</t>
  </si>
  <si>
    <t>FIS SOLUCIONES, SRL.</t>
  </si>
  <si>
    <t>EMH-COMPRA DEALIMENTOS PARA CONSUMO DE LOS ESTUDIANTES Y COLABORADORES</t>
  </si>
  <si>
    <t>FL&amp;M COMERCIAL</t>
  </si>
  <si>
    <t>JVM-ADQUISICION DE ARTICULOS DE FERRETERÌA PARA EL RECINTO</t>
  </si>
  <si>
    <t>Floristeria Zuniflor, SRL</t>
  </si>
  <si>
    <t>FEM - COMPRA DE CORONA FUNEBRE</t>
  </si>
  <si>
    <t>FLOW SRL</t>
  </si>
  <si>
    <t>FUDIMAT, SRL</t>
  </si>
  <si>
    <t>JVM-ADQUISICION DE ALIMENTOS PARA LOS ESTUDIANTES</t>
  </si>
  <si>
    <t>FUMISMART, SRL</t>
  </si>
  <si>
    <t>JVM- FUMIGACION, JUNIO 2023</t>
  </si>
  <si>
    <t>Fundacion Casa Arquidiocesana Maria</t>
  </si>
  <si>
    <t>REC- HOSPEDAJE Y ALIMENTACION</t>
  </si>
  <si>
    <t>FUNDACION DE INV. DE LA UNIV. SEVILLA</t>
  </si>
  <si>
    <t>REC-CORRESPONDIENTE A LA FORMACION CONTINUA DE MATERIALES EDUCATIVOS PARA  E-LEARNING II EDICION...</t>
  </si>
  <si>
    <t>REC-CORRESPONDIENTE AL PRIMER PAGO CONVENIO CI-0000415-2023. EUR2,000.00 A UNA TASA DE RD$63.5881</t>
  </si>
  <si>
    <t>REC-CORRESPONDIENTE  PAGO AL CONVENIO CI-0000415-2023. EUR1,689.76 A UNA TASA DE RD$65.5774</t>
  </si>
  <si>
    <t>REC-CORRESPONDIENTE  PAGO AL CONVENIO CI-0000415-2023. EUR1,268.00 A UNA TASA DE RD$65.5774</t>
  </si>
  <si>
    <t>Fundación Educativa Oriental</t>
  </si>
  <si>
    <t>REC-COSTO CUATRIMESTRE MAYO-AGOSTO 2016 ESTUDIANTE EDDY A. ALMONTE</t>
  </si>
  <si>
    <t>REC-COSTO CUATRIMESTRE MAYO-AGOSTO 2016 ESTUDIANTE JUAN D. MOLINEAUX</t>
  </si>
  <si>
    <t>Fundación General Uni. Valladoli-FUNGE</t>
  </si>
  <si>
    <t>REC-2DO. PAGO CORRESP. A SEMINARIO EDUCACION FISICA Y SALUD. APRENDIZAJE COOPERATIVO EN EDUC. FI...</t>
  </si>
  <si>
    <t>GALEN OFFICE SUPPLY</t>
  </si>
  <si>
    <t>REC-ADQUISICIÒN DE KIT DE TRANSFERENCIA</t>
  </si>
  <si>
    <t>Gas Antillanos</t>
  </si>
  <si>
    <t>FEM- COMPRA DE GAS PARA EL RECINTO. (PENDIENTE)</t>
  </si>
  <si>
    <t>FEM- NC. AFECTA NCF: B1500017570, DESCUENTO DE 4 PESOS POR GALÓN.</t>
  </si>
  <si>
    <t>LNM- COMPRA DE GAS PARA EL RECINTO. (PENDIENTE)</t>
  </si>
  <si>
    <t>LNM- NC. AFECTA NCF: B1500018104, DESCUENTO DE 4 PESOS POR GALÓN.(PENDIENTE)</t>
  </si>
  <si>
    <t>LNM- COMPRA DE GAS PARA EL RECINTO, AFECTA LA FACT. B1500018105 (PENDIENTE)</t>
  </si>
  <si>
    <t>Gasolinera Franco Bido , SRL</t>
  </si>
  <si>
    <t>EPH-PAGO FACT. NCF B1500002173, ADQ. COMBUSTIBLE PARA PLANTAS ELECTRICAS DEL RECINTO - ORDEN 202...</t>
  </si>
  <si>
    <t>GELLART GALLERY SRL</t>
  </si>
  <si>
    <t>EMH-ADQUISICION DE LEGUMBRES PARA ESTUDIANTES</t>
  </si>
  <si>
    <t>GRUPO ANTACE, SRL.</t>
  </si>
  <si>
    <t>GRUPO DE INVERSIONES READ DOMINGUEZ</t>
  </si>
  <si>
    <t>REC-SERVICIO DE ALOJAMIENTOS PARA COLABORADORES DEL ISFODOSU</t>
  </si>
  <si>
    <t>REC-SERVICIO DE ALOJAMIENTO ORDEN 2023-00068 PENDIENTE DE RECIBIR</t>
  </si>
  <si>
    <t>REC-SERVICIO DE ALOJAMIENTO ORDEN 2023-00068</t>
  </si>
  <si>
    <t>UM-PAGO SERVICIO DE ALOJAMIENTO PARA VICERRECTOR INTERINO DEL RECINTO</t>
  </si>
  <si>
    <t>GRUPO DIVERPOSA, SRL</t>
  </si>
  <si>
    <t>LNM-COMPRA DE INSUMOS DE PARA ACTIVIDAD ACADEMICA ENCUENTRO CON EGRESADO</t>
  </si>
  <si>
    <t>GRUPO X-P3 SRL</t>
  </si>
  <si>
    <t>GTG Industrial, SRL</t>
  </si>
  <si>
    <t>FEM- ADQUISICION DE ACCESORIOS INFORMATICOS</t>
  </si>
  <si>
    <t>REC-ADQUISICION DE ARTICULOS DE LIMPIEZAS Y UTENSULIOS PARA EL COMEDOR</t>
  </si>
  <si>
    <t>HEICES CONSULTING</t>
  </si>
  <si>
    <t>Hermosillo Comercial, SRL</t>
  </si>
  <si>
    <t>LNM- COMPRA DE ALIMENTOS.</t>
  </si>
  <si>
    <t>FEM- COMPRA DE ALIMENTOS P/ LOS ESTUDIANTES</t>
  </si>
  <si>
    <t>LNM- COMPRA DE ALIMENTOS P/ LOS ESTUDIANTES</t>
  </si>
  <si>
    <t>EMH-ADQUISICION DE ALIMENTOS PARA USO DEL RECINTO. OR-2019-0009</t>
  </si>
  <si>
    <t>JVM-COMPRA DE ALIMENTACION MASIVA</t>
  </si>
  <si>
    <t>UM-COMPRA DE ALIMENTOS PARA EL RECINTO,  ALIMENTACION MASIVA LPN-2019-0009</t>
  </si>
  <si>
    <t>UM-COMPRA DE ALIMENTOS PARA EL RECINTO</t>
  </si>
  <si>
    <t>LNM-COMPRA DE ALIMENTOS PARA USO DEL RECINTO. REF. NO. ISFODOSU-CCC-LPN-09-2019</t>
  </si>
  <si>
    <t>LNM-COMPRA DE ALIMENTOS PARA USO DEL RECINTO. SEGUN REF. NO. ISFODOSU-CCC-LPN-09-2019</t>
  </si>
  <si>
    <t>FEM-EXCESO DE TRES MUFFINS DE ACUERDO A CANTIDAD DE LA ORDEN NCFB1500001271</t>
  </si>
  <si>
    <t>JVM-ADQUISICION DE ALIMENTOS PARA USO DEL RECINTO</t>
  </si>
  <si>
    <t>LNM-COMPRA DE ALIMENTOS ALIMENTACION MASIVA 09-2019</t>
  </si>
  <si>
    <t>FEM-COMPRA DE ALIMENTOS ORDEN 2022-00644</t>
  </si>
  <si>
    <t>LNM-ADQUISICION DE ALIMENTOS Y BEBIDAS PARA USO DEL RECINTO.</t>
  </si>
  <si>
    <t>UM-ADQUISICION DE ALIMENTOS Y BEBIDAS PARA USO DEL RECINTO.</t>
  </si>
  <si>
    <t>FEM- COMPRA DE ALIMENTOS PARA EL RECINTO</t>
  </si>
  <si>
    <t>LNM- COMPRA DE ALIMENTOS PARA EL RECINTO</t>
  </si>
  <si>
    <t>UM- COMPRA DE ALIMENTOS PARA EL RECINTO</t>
  </si>
  <si>
    <t>FEM-ADQUISICION DE ALIMENTOS MASIVA, LNP-2019-0009</t>
  </si>
  <si>
    <t>FEM-ADQUISICION DE ALIMENTOS MASIVA, ORDEN -2019-0009</t>
  </si>
  <si>
    <t>LNM- NCF: AFECTA NCF: B1500001327</t>
  </si>
  <si>
    <t>FEM-ADQUISICION DE ALIMENTOS PARA LOS ESTUDIANTES (PENDIENTE DE RECIBIR)</t>
  </si>
  <si>
    <t>UM-ADQUISICION DE ALIMENTOS MASIVA, LNP-2019-0009</t>
  </si>
  <si>
    <t>LNM-ADQUISICION DE ALIMENTOS PARA LOS ESTUDIANTES</t>
  </si>
  <si>
    <t>FEM-ADQUISICION DE ALIMENTOS PARA LOS ESTUDIANTES</t>
  </si>
  <si>
    <t>LNM-ADQUISICION DE ALIMENTOS PARA LOS ESTUDIANTES LPN-09-2019</t>
  </si>
  <si>
    <t>FEM-ADQUISICION DE ALIMENTOS PARA LOS ESTUDIANTES (PENDIENTE)</t>
  </si>
  <si>
    <t>LNM-N/C AFECTA FACT. B1500001352</t>
  </si>
  <si>
    <t>FEM-N/C AFECTA FACT. B1500001363</t>
  </si>
  <si>
    <t>FEM-COMPRA DE ALIMENTOS ORD.2023-00431.</t>
  </si>
  <si>
    <t>FEM-COMPRA DE ALIMENTOS</t>
  </si>
  <si>
    <t>LNM-ALIMENTOS PARA LOS ESTUDIANTES</t>
  </si>
  <si>
    <t>FEM-COMPRA DE ALIMENTOS MASIVA</t>
  </si>
  <si>
    <t>LNM-ALIMENTOS PARA LOS EST.</t>
  </si>
  <si>
    <t>FEM-ADQUISICION DE  ALIMENTOS ESTUDIANTES (PENDIENTE)</t>
  </si>
  <si>
    <t>FEM-ADQUISICION DE ALIMENTOS ESTUDIANTES (PENDIENTE)</t>
  </si>
  <si>
    <t>FEM-ADQUISICION ALIMENTOS ESTUDIANTES (PENDIENTE)</t>
  </si>
  <si>
    <t>HIMAL COMPAÑIA</t>
  </si>
  <si>
    <t>HOTEL COSTA LARIMAR, SRL</t>
  </si>
  <si>
    <t>REC-SERVICIO DE ALOJAMIENTO PARA PARTICIPANTES DE LA PRIMERA FERIA DE BUENAS PRACTICAS</t>
  </si>
  <si>
    <t>ICU SOLUCIONES EMPRESARIALES, SRL</t>
  </si>
  <si>
    <t>FEM-MANTENIMIENTO DE 22 IMPRESORAS</t>
  </si>
  <si>
    <t>Importadora de Prod. p/ Oficinas</t>
  </si>
  <si>
    <t>LNM-Materiales de oficina</t>
  </si>
  <si>
    <t>IMPREDOM, SRL</t>
  </si>
  <si>
    <t>LNM-SERVICIO DE IMPRESION PARA LAS DIFERENTES ACTIVIDADES ACADEMICAS</t>
  </si>
  <si>
    <t>Imprenta  Hnos Paniagua cxa</t>
  </si>
  <si>
    <t>UM-FACT VARIAS DE Imprenta Paniagua /UM/Periodo 2014</t>
  </si>
  <si>
    <t>Impresora Kelvis, SRL</t>
  </si>
  <si>
    <t>FEM-LAMINADO DE AULAS DEL RECINTO</t>
  </si>
  <si>
    <t>FEM-SERVICIOS DE LAMINADO DE PUERTAS, VENTANAS Y SEÑALIZACION DE PARQUEOS</t>
  </si>
  <si>
    <t>Impresos  Camilo, S.A</t>
  </si>
  <si>
    <t>UM-FACT A010010011500000160/172 DE impresos Camilo/UM/periodo 2011y 2012</t>
  </si>
  <si>
    <t>Industriales Techa, SRL</t>
  </si>
  <si>
    <t>REC-CONTRATACION SERVICIOS DE FUMIGACION DE LOS ESPACIOS INTERIORES Y EXTERIORES DE RECTORIA Y E...</t>
  </si>
  <si>
    <t>Inst. Nacional de Adm. Publica (INAP)</t>
  </si>
  <si>
    <t>REC-APORTE PARA CUBRIR CURSO VIRUTAL GRATION CONOCIMIENTO EN LAS INSTITUTCIONESW PUBLICAS</t>
  </si>
  <si>
    <t>REC- CURSO VIRTUAL DE DESARROLLO ORGANIZACIONAL</t>
  </si>
  <si>
    <t>instituto hijas de la Maria auxiliadora ,</t>
  </si>
  <si>
    <t>EPH-CONTRATACION SERVICIOS DE CAPACITACION. OR-2023-00558</t>
  </si>
  <si>
    <t>INSTITUTO POSTAL DOMINICANO</t>
  </si>
  <si>
    <t>REC-SERV. DE DISTRIBUCION REVISTAS</t>
  </si>
  <si>
    <t>REC-CURSO TRANSFORMANDO LAS PRACTICAS DOCENTES, RES. CA-03-2022-02</t>
  </si>
  <si>
    <t>INSTITUTO TECN. SAN IGNACIO DE LOYOLA</t>
  </si>
  <si>
    <t>REC- ALQUILER DE SALON, DIPLOMADO LIDERAZGO EDUCATIVO, DAJABON</t>
  </si>
  <si>
    <t>REC- SERVICIO TECNICOS PROFESIONALES VINCULADOS AL DIPLOMADO DE LIDERAZGO</t>
  </si>
  <si>
    <t>Inversiones DLP,SRL</t>
  </si>
  <si>
    <t>EMH-COMPRA DE FRUTAS Y VEGETALES PARA ESTUDIANTES DEL RECINTO.</t>
  </si>
  <si>
    <t>EMH-COMPRA DE ALIMENTOS Y BEBIDAS</t>
  </si>
  <si>
    <t>EMH-COMPRA DE ALIMENTACIÓN MASIVA LPN 2019-0009</t>
  </si>
  <si>
    <t>FEM-COMPRA DE ALIMENTOS Y BEBIDAS (PENDIENTE DE RECIBIR)</t>
  </si>
  <si>
    <t>LNM-COMPRA DE ALIMENTOS</t>
  </si>
  <si>
    <t>JVM-COMPRA DE ALIMENTOS</t>
  </si>
  <si>
    <t>UM-COMPRA DE ALIMENTOS lpn 2019-0009</t>
  </si>
  <si>
    <t>UM-COMPRA DE ALIMENTOS (PENDIENTE)</t>
  </si>
  <si>
    <t>UM-COMPRA DE ALIMENTOS LPN-2019-0009</t>
  </si>
  <si>
    <t>JVM-COMPRA DE ALIMENTOS 00116/2023</t>
  </si>
  <si>
    <t>UM-COMPRA DE ALIMENTOS</t>
  </si>
  <si>
    <t>UM-COMPRA DE ALIMENTOS MASIVA</t>
  </si>
  <si>
    <t>UM-ADQUISICION DE CARNES Y EMBUTIDOS PARA CONSUMO DE LOS ESTUDIANTES</t>
  </si>
  <si>
    <t>UM-ADQUISICION DE FRUTAS Y VERDURAS PARA CONSUMO DE LOS ESTUDIANTES</t>
  </si>
  <si>
    <t>UM-ADQUISICION DE ARTICULOS COMESTIBLES</t>
  </si>
  <si>
    <t>UM-ADQUISICION DE ALIMENTOS PARS CONSUMO DE LOS ESTUDIANTES</t>
  </si>
  <si>
    <t>LNM-COMPRA DE ALIMENTOS LPN-2019-0009</t>
  </si>
  <si>
    <t>LNM-COMPRA DE ALIMENTOS OR.2022-00233</t>
  </si>
  <si>
    <t>LNM-COMPRA DE ALIMENTOS OR.2022-00168</t>
  </si>
  <si>
    <t>JVM-COMPRA DE ALIMENTOS OR.2019-0009</t>
  </si>
  <si>
    <t>JVM-COMPRA DE ALIMENTOS OR.2022-00472</t>
  </si>
  <si>
    <t>JVM-COMPRA DE ALIMENTOS OR2023-00150</t>
  </si>
  <si>
    <t>JVM-COMPRA DE ALIMENTOS OR.2023-00115</t>
  </si>
  <si>
    <t>JVM-COMPRA DE ALIMENTOS OR.2023-00177</t>
  </si>
  <si>
    <t>JVM-ADQUISICION DE CARNES Y EMBUTIDOS PARA CONSUMO DE LOS ESTUDIANTES</t>
  </si>
  <si>
    <t>JVM-ADQUISICION DE CEREALES Y LEGUMBRES PARA LOS ESTUDIANTES</t>
  </si>
  <si>
    <t>FEM-ADQUISICION DE ALIMENTOS PARA CONSUMO DE LOS ESTUDIANTES</t>
  </si>
  <si>
    <t>FEM-ADQUISICION DE ALIMENTOS PARS CONSUMO DE LOS ESTUDIANTES</t>
  </si>
  <si>
    <t>FEM-ADQUISICION ALIMENTOS PARA CONSUMO DE LOS ESTUDIANTES</t>
  </si>
  <si>
    <t>JVM-ADQUISICION DE CARNES PARA CONSUMO DE LOS ESTUDIANTES</t>
  </si>
  <si>
    <t>JVM-ADQUISICION DE PRODUCTOS LACTEOS PARA CONSUMO DE LOS ESTUDIANTES</t>
  </si>
  <si>
    <t>JVM-ADQUISICION DECARBOHIDRATOS  PARA CONSUMO DE LOS ESTUDIANTES</t>
  </si>
  <si>
    <t>EMH-ADQUISICION DE CARNES Y EMBUTIDOS PARA CONSUMO DE LOS ESTUDIANTES</t>
  </si>
  <si>
    <t>FEM-ADQUISICION DE CARNES Y EMBUTIDOS PARA CONSUMO DE LOS ESTUDIANTES</t>
  </si>
  <si>
    <t>INVERSIONES ND &amp; ASOCIADOS SRL</t>
  </si>
  <si>
    <t>FEM- COMPRA DE ALIMENTOS</t>
  </si>
  <si>
    <t>JVM- COMPRA DE ALIMENTOS(PENDIENTE)</t>
  </si>
  <si>
    <t>JVM- COMPRA DE ALIMENTOS PARA CONSUMO DEL RECINTO</t>
  </si>
  <si>
    <t>FEM- COMPRA DE ALIMENTOS PARA CONSUMO DEL RECINTO</t>
  </si>
  <si>
    <t>INVERSIONES SANFRA</t>
  </si>
  <si>
    <t>Inversiones Toledo Marte SRL</t>
  </si>
  <si>
    <t>UM-fact A01001001150002309/ Inversiones Toledo /UM/periodo 2015</t>
  </si>
  <si>
    <t>INVERSIONES VERADALIA SRL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</si>
  <si>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</si>
  <si>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</si>
  <si>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</si>
  <si>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</si>
  <si>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</si>
  <si>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J.C.Q, INGENIERIA EN ASENSORES, SRL</t>
  </si>
  <si>
    <t>REC-SERVICIO DE MANTENIMIENTO DE ASCENSORES</t>
  </si>
  <si>
    <t>LNM- MANT. Y REP. DE ASCENSORES (PENDIENTE DE RECIBIR)</t>
  </si>
  <si>
    <t>FEM- MANTENIMIENTO ASCENSORES(PENDIENTE)</t>
  </si>
  <si>
    <t>JARDIN ILUSIONES SRL</t>
  </si>
  <si>
    <t>FEM-SERVICIO DE CORONA FUNEBRE</t>
  </si>
  <si>
    <t>FEM-COMPRA DE PUCHEROS</t>
  </si>
  <si>
    <t>FEM- COMPRA DE ARREGLOS. (PENDIENTE DE RECIBIR)</t>
  </si>
  <si>
    <t>FEM- COMPRA DEORQUIDEAS PARA SER OBSEQUIDA A PANELISTA CHARLA  ACTIVIDAD ACADEMICA. (PENDIENTE D...</t>
  </si>
  <si>
    <t>JHOANNY DEL PILAR ALMANZAR DE LA CRUZ</t>
  </si>
  <si>
    <t>REC-CONTRATACION DE SERVICIO PARA DECORACION NAVIDEÑA RECTORIA(DESMONTAJE)</t>
  </si>
  <si>
    <t>EMH- DECORACION DE NAVIDAD. (PENDIENTE DE RECIBIR)</t>
  </si>
  <si>
    <t>JUAN CARLOS ALVAREZ ROMERO</t>
  </si>
  <si>
    <t>REC-CONTRATACION SERVICIOS AUDIOVISUALES ACT. ISFODOSU</t>
  </si>
  <si>
    <t>JULIO ARTURO CANARIO GUZMAN</t>
  </si>
  <si>
    <t>REC-CONTRATACION DE PERSONA FISICA PARA CONSULTORIA Y ACOMPAÑAMIENTO AL COMITE DE ETICA</t>
  </si>
  <si>
    <t>KUKIRA SERVICIOS MULTIPLES</t>
  </si>
  <si>
    <t>JVM-ADQUISICION DE SERVICIOS DE CATERING PARA  ACTIVIDADES DEL RECINTO. OR-2023-00497</t>
  </si>
  <si>
    <t>L' ABRIL STUDIO, SRL</t>
  </si>
  <si>
    <t>REC- COMPRA DE CAFE PARA USO DE LA COCINA DE RECTORIA</t>
  </si>
  <si>
    <t>LA COCINA GUSTAER, SRL</t>
  </si>
  <si>
    <t>REC- SERVICIOS DE REFRIGERIOS.  (PENDIENTE DE RECIBIR)</t>
  </si>
  <si>
    <t>LABORATORIO DIESEL MONUMENTAL, SRL</t>
  </si>
  <si>
    <t>EMH-SERVICIO DE INSTALACION DE TRANSMISION NUEVA PARA VEHICULO ASIGNADO A LA VICERRECTORA DEL RE...</t>
  </si>
  <si>
    <t>Lb Eventos Sociales SRL</t>
  </si>
  <si>
    <t>REC-ADQUISICION DE SERVICIO DE CATERING PARA  ACTIVIDADES DEL ISFODOSU OR. 2023-00547</t>
  </si>
  <si>
    <t>LEONARDO LUCIANO REYES</t>
  </si>
  <si>
    <t>JVM-MANTENIMIENTO PLANTA ELECTRICA</t>
  </si>
  <si>
    <t>LEXI LEGAL, RISK &amp; MANAGEMENT SOLUTIONS</t>
  </si>
  <si>
    <t>REC-SERVICIO DE CAPACITACION PARA EMPLEADOS DEL ISFODOSU OR. 2023-00572</t>
  </si>
  <si>
    <t>LUFISA COMERCIAL SRL</t>
  </si>
  <si>
    <t>EMH-ALIMENTOS Y BEBIDAS ORD.2023-00657</t>
  </si>
  <si>
    <t>MACORISANA DE COMBUSTIBLE , SRL</t>
  </si>
  <si>
    <t>JVM-ADQUISICION DE GASOIL PARA PLANTA ELECTRICA DEL RECINTO</t>
  </si>
  <si>
    <t>MAIKOL JOSE DE LA ROSA RAMIREZ</t>
  </si>
  <si>
    <t>JVM-COMPRA DE ALIMENTOS PARA LOS ESTUDIANTES</t>
  </si>
  <si>
    <t>JVM-COMPRA DE ALIMENTOS Y BEBIDAS</t>
  </si>
  <si>
    <t>EMH-COMPRA DE ALIMENTOS PARA LOS ESTUDIANTES (PENDIENTE)</t>
  </si>
  <si>
    <t>FEM-COMPRA DE ALIMENTOS PARA LOS ESTUDIANTES</t>
  </si>
  <si>
    <t>FEM-COMPRA DE ALIMENTOS PARA LOS ESTUDIANTES (PENDIENTE)</t>
  </si>
  <si>
    <t>JVM-ADQUISICION DE FRUTAS Y VEGETALES PARA LOS ESTUDIANTES Y EL PERSONAL DEL RECINTO JVM</t>
  </si>
  <si>
    <t>JVM-ADQUISICION DE ALIMENTOS</t>
  </si>
  <si>
    <t>FEM - ALIMENTOS ORDEN 2023-00308</t>
  </si>
  <si>
    <t>FEM-ADQUISICION DE ALIMENTOS(PENDIENTE)</t>
  </si>
  <si>
    <t>Manuel Ant.Rosario Almanzar</t>
  </si>
  <si>
    <t>LNM-COMPRA DE PROVISIONES PARA USO DE LA  ALIMENTACIÓN</t>
  </si>
  <si>
    <t>MANUEL DE MOYA SRL</t>
  </si>
  <si>
    <t>REC-ADQUISICION HIROMETRO MEDIDOR DE HUMEDAD</t>
  </si>
  <si>
    <t>Marita Gourmet, SRL</t>
  </si>
  <si>
    <t>EMH-fact A010010010100000008/EMH/PERIODO 2011</t>
  </si>
  <si>
    <t>MARTINEZ TORRES TRAVELING</t>
  </si>
  <si>
    <t>REC-SERVICIO DE REFRIGERIO Y ALMUERZOS DE LA RECTORIA DEL ISFODOSU</t>
  </si>
  <si>
    <t>REC-SERVICIO DE CATERING P/DIFERENTES ACTIVIDADES</t>
  </si>
  <si>
    <t>REC- ALMUERZOS Y REFRIGERIOS PARA  ACTIVIDADES VARIAS</t>
  </si>
  <si>
    <t>MAXX ESTINTORES SRL</t>
  </si>
  <si>
    <t>JVM - SERVICIO DE MANTENIMIENTO Y RECARGA DE EXTINTORES</t>
  </si>
  <si>
    <t>MERCA DEL ATLANTICO, SRL</t>
  </si>
  <si>
    <t>JVM-ADQUISICION DE SERVICIO DE CATERING PARA DIFERENTES ACTIVIDADES DEL RECINTO</t>
  </si>
  <si>
    <t>JVM-ADQUISICION DE SERVICIO DE CATERING PARA DIFERENTES ACTIVIDADES</t>
  </si>
  <si>
    <t>JVM-SERVICIOS DE CATERING</t>
  </si>
  <si>
    <t>EMH-ADQUISICION DE SERVICIO DE CATERING ORDEN 2023-00320</t>
  </si>
  <si>
    <t>MInerva Altagracia Hirujo Tamariz</t>
  </si>
  <si>
    <t>JVM - NOTARIZACION DE 102 CONTRATOS. OR-2020-0128</t>
  </si>
  <si>
    <t>MINERVA EMILIA PEREYRA PEREZ</t>
  </si>
  <si>
    <t>REC-CONSULTORIA EDITORIAL 40% 2DA ETAPA DEL TRABAJO PARA LA PRODUCCION DE LA SERIE COLECCION CLA...</t>
  </si>
  <si>
    <t>MINERVINO, SRL</t>
  </si>
  <si>
    <t>EMH-COMPRA DE BACALAO PARA USO DEL RECINTO</t>
  </si>
  <si>
    <t>EMH-COMPRA DE ALIMENTOS PARA USO DEL RECINTO</t>
  </si>
  <si>
    <t>MONCALI, SRL</t>
  </si>
  <si>
    <t>UM-COMPRA DE ALIMENTOS PARA USO DEL RECINTO ORDEN 2023-00215 (PENDIENTE POR RECIBIR)</t>
  </si>
  <si>
    <t>UM-COMPRA DE ALIMENTOS PARA USO DEL RECINTO</t>
  </si>
  <si>
    <t>UM-COMPRA DE ALIMENTOS PARA USO DEL RECINTO (PENDIENTE)</t>
  </si>
  <si>
    <t>MULTFOODS GM DOMINICANA</t>
  </si>
  <si>
    <t>FEM-SERVICIOS DE CATERING</t>
  </si>
  <si>
    <t>Multimpresos OHPE, SRL</t>
  </si>
  <si>
    <t>UM-60 SERIGRAFIADOS DE POLO SHIRT</t>
  </si>
  <si>
    <t>UM-125 serigrafía de polo t-shirt</t>
  </si>
  <si>
    <t>NASERTEC, SRL</t>
  </si>
  <si>
    <t>REC-SERVICIO DE IMPRESIONES PARA ACTIVIDADES EN RECTORIA, DIRIGIDO A MIPYMES</t>
  </si>
  <si>
    <t>Negociado de vehiculo SRL</t>
  </si>
  <si>
    <t>EPH-PARA INGRESAR LA CX P NEGOCIADO DE VEHIC.  AL 31/12/2016 -EPH</t>
  </si>
  <si>
    <t>NEOAGRO, SRL</t>
  </si>
  <si>
    <t>FEM-COMPRA DE ALIMENTO</t>
  </si>
  <si>
    <t>FEM-COMPRA DE ALIMENTO (PENDIENTE)</t>
  </si>
  <si>
    <t>Nestevez Servicios de comunicación SRL</t>
  </si>
  <si>
    <t>REC-SERVICIOS DE MAESTRIA DE CEREMONIA</t>
  </si>
  <si>
    <t>REC- CONDUCCION POR ACTO DE INVESTIDURA ORDINARIA EN SANTIAGO, OCTUBRE 2023</t>
  </si>
  <si>
    <t>REC- CONDUCCION POR ACTO DE INVESTIDURA ORDINARIA EN SAN JUAN DE LA MAGUANA, OCTUBRE 2023</t>
  </si>
  <si>
    <t>REC- CONDUCCION DEL RECITAL POETICO EN HONOR A SALOME URENA EN EL AUDITORIO DEL ISFODOSU, OCTUBR...</t>
  </si>
  <si>
    <t>REC- CONDUCCION POR ACTO DE INVESTIDURA ORDINARIA OCTUBRE 2023</t>
  </si>
  <si>
    <t>REC-SERVICIO DE MAESTRIA DE CEREMONIAS PARA LA CONDUCCION DE LAS ACTIVIDADES REALIZADAS EN EL IS...</t>
  </si>
  <si>
    <t>Nolazco Hidalgo Guzman</t>
  </si>
  <si>
    <t>UM-SERVICIO DE NOTARIZACION DE 36 CONTRATOS DE BECAS PARA ESTUDIANTES</t>
  </si>
  <si>
    <t>UM-SERVICIO DE NOTARIZACION DE 41 CONTRATOS DE BECAS PARA ESTUDIANTES</t>
  </si>
  <si>
    <t>OFICENTRO ORIENTAL</t>
  </si>
  <si>
    <t>REC- IMPRESIONES VARIAS.</t>
  </si>
  <si>
    <t>REC- IMPRESIONES Y ENCUADERNACION P/DIVERSAS ACTIVIDADES</t>
  </si>
  <si>
    <t>REC- IMPRESIONES Y COPIAS.</t>
  </si>
  <si>
    <t>REC- IMPRESIONES VARIAS. (PENDIENTE DE RECIBIR)</t>
  </si>
  <si>
    <t>REC-IMPRESIONES Y ENCUADERNADOS DIVERSOS</t>
  </si>
  <si>
    <t>REC-CONTRATACION DE SERVICIOS DE IMPRESION Y ENCUADERNACION</t>
  </si>
  <si>
    <t>JVM-ADQUISICON DE SERVICIO DE IMPRESION PARA DIVERSAS ACTIVIDADES</t>
  </si>
  <si>
    <t>JVM-ADQUISICON DE VASOS TERMICOS</t>
  </si>
  <si>
    <t>REC- IMPRESIONES DE CERTIFICADOS.  (PENDIENTE DE RECIBIR)</t>
  </si>
  <si>
    <t>REC- IMPRESIONES DE BROCHURES  (PENDIENTE DE RECIBIR)</t>
  </si>
  <si>
    <t>REC- IMPRESION DE LIBROS DE GRADUACION Y CERTIFICADOS DE DOCENTES.</t>
  </si>
  <si>
    <t>OFICINA DE COORDINACION PRESIDENCIAL</t>
  </si>
  <si>
    <t>REC- COMPRA DE BOLETOS, MIGUEL LEONARDO.</t>
  </si>
  <si>
    <t>REC- COMPRA DE BOLETOS, MIGUEL ANT. LEONARDO</t>
  </si>
  <si>
    <t>REC- COMPRA DE BOLETOS DE VIAJES VARIOS.</t>
  </si>
  <si>
    <t>REC- COMPRA DE BOLETOS DE VIAJE VARIOS.</t>
  </si>
  <si>
    <t>REC- COMPRA DE BOLETOS, NURY DEL CARMEN G.</t>
  </si>
  <si>
    <t>Oficina Universal, S.A.</t>
  </si>
  <si>
    <t>UM-MANTENIMIENTO Y REPARACION DE EQUIPOS</t>
  </si>
  <si>
    <t>UM-MANTENIMIENTO Y REPARACION DE EQUIPOS DE TRANSPORTES</t>
  </si>
  <si>
    <t>UM-MANTENIMIENTO Y REPARACION DE EQUIPOS DE TRANSPORTE</t>
  </si>
  <si>
    <t>ONE WORLD NETWORK OF SCHOOLS</t>
  </si>
  <si>
    <t>REC- TRAIN THE TRAINERS 2022-23 (PENDIENTE DE RECIBIR)</t>
  </si>
  <si>
    <t>REC- PROGRAMS FEES. INSTALLMENT 3 USD 59,931.25 a una tasa de RD$57.0125</t>
  </si>
  <si>
    <t>REC- PROGRAMS FEES. INSTALLMENT 4 USD 59,931.25 a una tasa de RD$57.2378</t>
  </si>
  <si>
    <t>Operadora Panipueblo</t>
  </si>
  <si>
    <t>JVM-ADQUISICION DE PRODUCTOS DE PANADERIA</t>
  </si>
  <si>
    <t>Organización de Estados Iberoamericanos</t>
  </si>
  <si>
    <t>REC- ÚLTIMO PAGO , ESTRATEGIA CENTRADA EN LA ESCUELA SJM ISFODOSU-OEI</t>
  </si>
  <si>
    <t>REC- PRIMER PAGO CONVENIO ESPECIFICO PARA EL DESARROLLO FORMATIVO SUSCRITO ENTRE EL ISFODOSU Y OEI</t>
  </si>
  <si>
    <t>OTROJO EIRL</t>
  </si>
  <si>
    <t>REC- SERVICIOS FOTOGRAFICOS PARA  ACTIV.REALIZADAS EN EL ISFODOSU.</t>
  </si>
  <si>
    <t>Papelería Cactus, SRL</t>
  </si>
  <si>
    <t>JVM - ADQUISICION DE PANTALLA  DE TURNOS DIGITAL Y TRITURADORA DE PAPEL</t>
  </si>
  <si>
    <t>JVM - ADQUISICION DESUMINISTROS DE OFICINA PARA EL RECINTO</t>
  </si>
  <si>
    <t>PEREZ MARTINEZ AYB, EIRL</t>
  </si>
  <si>
    <t>EMH-COMPRA DE BOTELLONES DE AGUA</t>
  </si>
  <si>
    <t>Pollo Licey ,Srl</t>
  </si>
  <si>
    <t>LNM-FACTS VARIAS Pollo Licey . SRL/LNNM/PERIODO 2015</t>
  </si>
  <si>
    <t>Ramon Valdez Perez</t>
  </si>
  <si>
    <t>EMH-fact A0200200022600000004 DEL EMH/Ramon Valdez/PERIODO 2012</t>
  </si>
  <si>
    <t>RANRAIBY, SRL</t>
  </si>
  <si>
    <t>REC- SERVICIO DE CATERING PARA PROYECTO NACIONAL DISCIPLINA POSITIVA</t>
  </si>
  <si>
    <t>REC- SERVICIO DE CATERING PROYECTO NACIONAL DISCIPLINA POSITIVA</t>
  </si>
  <si>
    <t>REC- SERVICIO DE CATERING</t>
  </si>
  <si>
    <t>RENZO RONCAGLIOLO</t>
  </si>
  <si>
    <t>REC-PAGO FACT. 0022, CORRESP. AL 40% ULTIMO PAGO CONTRATACION CONSULTORIA PARA ELABORACION LIBRO...</t>
  </si>
  <si>
    <t>RHUMAN SITE, SRL</t>
  </si>
  <si>
    <t>REC-CURSOS LEADER HAPPINESS OFFICER</t>
  </si>
  <si>
    <t>Rogelio Antonio Ureña Paredes</t>
  </si>
  <si>
    <t>JVM-ADQUISICION DE ALIMENTOS Y BEBIDAS OR-2022-00138</t>
  </si>
  <si>
    <t>JVM-COMPRA DE ALIMENTACIÓN</t>
  </si>
  <si>
    <t>JVM- COMPRA DE ALIMENTOS. (PENDIENTE DE RECIBIR)</t>
  </si>
  <si>
    <t>S &amp; G Computer SRL</t>
  </si>
  <si>
    <t>FEM-fact A010010010100002460/ FEM/ S &amp;G Computer /Periodo 2012</t>
  </si>
  <si>
    <t>Technalab , S.A</t>
  </si>
  <si>
    <t>FEM-fact P010010010108132432 /FEM/Technalab/periodo 2014</t>
  </si>
  <si>
    <t>TECNAS EIRL</t>
  </si>
  <si>
    <t>REC- MANTENIMIENTO DE ASCENSOR</t>
  </si>
  <si>
    <t>TROPIGAS DOMINICANA ,SRL</t>
  </si>
  <si>
    <t>JVM- COMPRA DE GAS LICUADO DE PETROLEO. (PENDIENTE DE RECIBIR)</t>
  </si>
  <si>
    <t>TURISTRAN DOMINICANA</t>
  </si>
  <si>
    <t>REC- ALQUILER DE AUTOBUSES.</t>
  </si>
  <si>
    <t>LNM-SERVICIO DE TRANSPORTE PARA  ACTIVIDADES DEL RECINTO</t>
  </si>
  <si>
    <t>TV Cable San Juan</t>
  </si>
  <si>
    <t xml:space="preserve">    UM-PARA INGRESAR LA CX P TV CABLE SAN JUAN AL 31/12/2016 *UM</t>
  </si>
  <si>
    <t>UNIQUE MANAGEMENT SOLUTIONS I. MARTINEZ,</t>
  </si>
  <si>
    <t>REC-CONTRATACIÓN DE FIRMA PARA  EVALUACIÓN, SELECCIÓN E IMPLEMENTACIÓN DE TALENTO</t>
  </si>
  <si>
    <t>UNIVERSAL DE COMPUTOS, SRL</t>
  </si>
  <si>
    <t>REC- COMPRA DE COMPUTADORAS DE ESCRITORIO (PENDIENTE)</t>
  </si>
  <si>
    <t>UNIVERSIDAD DE VIGO</t>
  </si>
  <si>
    <t>REC-PAGO ASESORIA EN PUESTA EN MARCHA DE UNA LINEA DE INVESTIGACIÓN. EU$4,444.44   A UNA TASA DE...</t>
  </si>
  <si>
    <t>Universidad ISA</t>
  </si>
  <si>
    <t>REC-MAESTRIA EN DOBLE TITULACION MAESTRIA EN BIOLOGIA</t>
  </si>
  <si>
    <t>UVRO SOLUCIONES EMPRESARIALES, SRL</t>
  </si>
  <si>
    <t>V.R.O. Contratista</t>
  </si>
  <si>
    <t xml:space="preserve">    EMH-fact A010010010200000201/EMH/V.R.O/ periodo 2013</t>
  </si>
  <si>
    <t>VASQUEZ REPUESTOS Y SERV.PARA AUTO</t>
  </si>
  <si>
    <t>JVM-SERVICIO DE MANTENIMIENTO Y/O REPRACION DE VEHICULOS</t>
  </si>
  <si>
    <t>VEGETALES DE LA ROSA RAMIREZ</t>
  </si>
  <si>
    <t>FEM-ALIMENTOS PARA LOS ESTUDIANTES</t>
  </si>
  <si>
    <t>VEGETALES MAS Y SUERO JIMENEZ</t>
  </si>
  <si>
    <t>JVM-COMPRA DE ALIMENTOS Y BEBIDAS PARA USO DEL RECINTO. OR-2020-00109</t>
  </si>
  <si>
    <t>Yaex Corp.de Operaciones Alimenticias</t>
  </si>
  <si>
    <t>REC-REFRIGERIO Y ALMUERZO REUNION EQUIPO DE COMPRAS TODOS LOS RECINTOS</t>
  </si>
  <si>
    <t>YAXIS COMERCIAL, SRL</t>
  </si>
  <si>
    <t>EMH-COMPRA DE ALIMENTOS PARA EL RECINTO</t>
  </si>
  <si>
    <t>EMH-COMPRA DE ALIMENTOS PARA EL RECINTO.</t>
  </si>
  <si>
    <t>EMH-COMPRA DE UNIFORMES</t>
  </si>
  <si>
    <t>EMH-COMPRA DE AIMENTOS</t>
  </si>
  <si>
    <t>EMH-ALIMENTOS Y BEBIDAS</t>
  </si>
  <si>
    <t>EMH-ADQUISISON DE ALIMENTOS Y BEBIDAS</t>
  </si>
  <si>
    <t>EMH-ADQUISICION DE ALIMENTOS PARA LOS ESTUDIANTES ORD.2023-00109</t>
  </si>
  <si>
    <t>FEM-COMPRA DE ALIMENTOS(PENDIENTE)</t>
  </si>
  <si>
    <t>FEM-ADQUISICION DE TROFEOS (PENDIENTE)</t>
  </si>
  <si>
    <t>YONA YONEL DIESEL SRL</t>
  </si>
  <si>
    <t>JVM- COMPRA DE GASOIL.</t>
  </si>
  <si>
    <t>45 Dias</t>
  </si>
  <si>
    <t xml:space="preserve">REC-COMPRA DE DISPENSADOR DE GEL CON TERMOMETRO Y LUZ </t>
  </si>
  <si>
    <t>A010010011500000011</t>
  </si>
  <si>
    <t>A020020021500000020</t>
  </si>
  <si>
    <t>A030030010100059788</t>
  </si>
  <si>
    <t xml:space="preserve">REC-SERVICIOS DE FOTOGRAFIA </t>
  </si>
  <si>
    <t>LNM-ADQUISICION DE ALIMENTOS PARA LOS ESTUDIANTES (PENDIENTE DE RECIBIR)</t>
  </si>
  <si>
    <t xml:space="preserve">A010010011500000160/172 </t>
  </si>
  <si>
    <t>A01001001150002309</t>
  </si>
  <si>
    <t>A010010010100000008</t>
  </si>
  <si>
    <t>A010010011500002309</t>
  </si>
  <si>
    <t>A0200200022600000004</t>
  </si>
  <si>
    <t>A010010010100002460</t>
  </si>
  <si>
    <t xml:space="preserve">P010010010108132432 </t>
  </si>
  <si>
    <t>A010010010200000201</t>
  </si>
  <si>
    <t>Corresp. Enero 2024</t>
  </si>
  <si>
    <t>LNM-AD1QUISICION DE RADIOS DE COMUNICACION PARA UTILIDAD EN EL RECINTO</t>
  </si>
  <si>
    <t>FEM-N/C AFECTA FACT. B1500000118</t>
  </si>
  <si>
    <t>LNM-ADQUISIICON DE MEMORIAS, TECLADOS Y MOUSES</t>
  </si>
  <si>
    <t>FEM-ADQUISICIÒN DE ALIMENTOS</t>
  </si>
  <si>
    <t>REC- COMPRA DE MOBILIARIO PARA EL ISFODOSU</t>
  </si>
  <si>
    <t>FEM- COMPRA DE GAS PARA EL RECINTO</t>
  </si>
  <si>
    <t>B1500017921</t>
  </si>
  <si>
    <t>B0400024770</t>
  </si>
  <si>
    <t>FEM- NC. AFECTA NCF: B1500017921, DESCUENTO DE 4 PESOS POR GALÓN.</t>
  </si>
  <si>
    <t>LNM-ADQUISICION DE HARINA BLANCA DE TRIGO PARA LOS ALIMENTOS ESTUDIANTES</t>
  </si>
  <si>
    <t>REC-ADQUISICION DE LIBROS</t>
  </si>
  <si>
    <t>B1500000228</t>
  </si>
  <si>
    <t>PRODUCTOS COMERCIALES , SRL</t>
  </si>
  <si>
    <t>LNM-MANTENIMIENTO Y/O REPARACION EQUIPOS DE JARDINERIA. OR-2022-0316</t>
  </si>
  <si>
    <t>B1500001381</t>
  </si>
  <si>
    <t>PROLIMDES COMERCIAL</t>
  </si>
  <si>
    <t>REC-ADQUISICION DE 60 FARDOS DE PAPEL TOALLA 6/1</t>
  </si>
  <si>
    <t>B1500000071</t>
  </si>
  <si>
    <t>QUIMICOS MULTIPLES LESLIE, SRL</t>
  </si>
  <si>
    <t>EMH-COMPRA DE TARIMA PLASTICA  ORDEN 2023-00687</t>
  </si>
  <si>
    <t>B1500000011</t>
  </si>
  <si>
    <t>R&amp;S INTERNACIONAL SRL</t>
  </si>
  <si>
    <t>UM-SERVICIOS DE FUMIGACION EN TODAS LAS AREAS DEL RECINTO UM</t>
  </si>
  <si>
    <t>Rafael Arnaldo Sosa Liriano</t>
  </si>
  <si>
    <t>EPH-ADQUISICION DE REMANENTE DE ALIMENTACION PARA ESTUDIANTES DEL RECINTO</t>
  </si>
  <si>
    <t>B1500000021</t>
  </si>
  <si>
    <t>B1500000022</t>
  </si>
  <si>
    <t>B1500000029</t>
  </si>
  <si>
    <t>B1500000030</t>
  </si>
  <si>
    <t>EPH-ADQUISICION DE REMANENTE DE ALIMENTACION PARA USO DEL RECINTO</t>
  </si>
  <si>
    <t>SABE MG, SRL</t>
  </si>
  <si>
    <t>Sanfra Foods &amp; Catering SRL</t>
  </si>
  <si>
    <t>REC-SERVICIO DE CATERING PARA LOS TALLERES DE PROYECTO NACIONAL DE DICIPLINA</t>
  </si>
  <si>
    <t>B1500000135</t>
  </si>
  <si>
    <t>REC- REFRIGERIOS Y ALMUERZOS DE ACTIVIDAD ACADEMICAS ADMINISTRATIVAS</t>
  </si>
  <si>
    <t>REC- REFRIGERIOS Y ALMUERZOS DE ACTIVIDAD ACADEMICAS ADMINISTRATIVAS OR. 2023-00511</t>
  </si>
  <si>
    <t>REC- REFRIGERIOS Y ALMUERZOS</t>
  </si>
  <si>
    <t>REC- REFRIGERIOS Y ALMUERZOS OR. 2023-00511</t>
  </si>
  <si>
    <t>REC- SERVICIO DE CATERING ORDEN NO. 2023-00672</t>
  </si>
  <si>
    <t>B1500000163</t>
  </si>
  <si>
    <t>SANTANA Y ROTHSCHILD DISTRIBUTION SRL</t>
  </si>
  <si>
    <t>FEM-ADQUISICION E INSTALACION DE ACONDICIONADOR DE AIRE Y CONDENSADOR (PENDIENTE)</t>
  </si>
  <si>
    <t>B1500003281</t>
  </si>
  <si>
    <t>SANTOS BALLAS SRL</t>
  </si>
  <si>
    <t>UM-ADQUISICION DE AGUA EMBOTELLADA</t>
  </si>
  <si>
    <t>B1500003282</t>
  </si>
  <si>
    <t>B0400000001</t>
  </si>
  <si>
    <t>UM-NOTA DE CREDITO AFECTA LA FACTURA NCF B1500003282</t>
  </si>
  <si>
    <t>SDQ TRAINING CENTER, SRL</t>
  </si>
  <si>
    <t>EMH-SERVICIO DE CAPACITACION PARA COLABORADORES EN EL AREA DE TECNOLOGIA</t>
  </si>
  <si>
    <t>B1500000244</t>
  </si>
  <si>
    <t>B1500003822</t>
  </si>
  <si>
    <t>Services Travel, SRL</t>
  </si>
  <si>
    <t>JVM-CONTRATACION DE SERVICIO Y ORGANIZACION DE EVENTO PARA PRESENTACION DE RESULTADOS DEL RECINTO</t>
  </si>
  <si>
    <t>B1500000922</t>
  </si>
  <si>
    <t>SERVICIOS EMPRESARIALES CANAAN, SRL.</t>
  </si>
  <si>
    <t>EMH-COMPRA DE TICKET DE COMBUSTIBLE (PENDIENTE DE RECIBIR)</t>
  </si>
  <si>
    <t>SIMPAPEL</t>
  </si>
  <si>
    <t>EMH-ADQUISICION DE TONERS</t>
  </si>
  <si>
    <t>B1500000129</t>
  </si>
  <si>
    <t>SITCORP, SRL</t>
  </si>
  <si>
    <t>REC- CIERRE DE PROYECTO DYNAMICS AX</t>
  </si>
  <si>
    <t>B1500000706</t>
  </si>
  <si>
    <t>SKETCHPROM, SRL</t>
  </si>
  <si>
    <t>UM-MONTAJE DE  GRADUACION GRADO Y POSGRADO</t>
  </si>
  <si>
    <t>SLYKING GROUP, SRL</t>
  </si>
  <si>
    <t>JVM-COMPRA DE PROVISIONES PARA USO DE LA  ALIMENTACIÓN</t>
  </si>
  <si>
    <t>B1500000195</t>
  </si>
  <si>
    <t>FEM-COMPRA DE PROVISIONES PARA USO DE LA  ALIMENTACIÓN</t>
  </si>
  <si>
    <t>B1500000220</t>
  </si>
  <si>
    <t>SOFIMAC TECNOLOGY SOTE, SRL</t>
  </si>
  <si>
    <t>EMH-MANTENIMIENTO DE AIRE, REPARACION DE AIRE ACONDICIONADO (PENDIENTE DE RECIBIR)</t>
  </si>
  <si>
    <t>SOLUCIONES INDUSTRIALES SOLISA.</t>
  </si>
  <si>
    <t>REC- MANTENIMIENTO DE TECHOS.</t>
  </si>
  <si>
    <t>B1500000007</t>
  </si>
  <si>
    <t>SUBE TECNOLOGIES AND SERVICES, SRL</t>
  </si>
  <si>
    <t>REC-SERVICIO DE MANTENIMIENTO PARA LOS 3 ASCENSORES DE RECTORIA</t>
  </si>
  <si>
    <t>B1500000260</t>
  </si>
  <si>
    <t>SULIMA IMPORT,SRL</t>
  </si>
  <si>
    <t>B0300000001</t>
  </si>
  <si>
    <t>FEM-NOTA DE DEBITO QUE AFECTA LA FACTURA NCF B1500000260</t>
  </si>
  <si>
    <t>B1500000166</t>
  </si>
  <si>
    <t>SUNALU, SRL</t>
  </si>
  <si>
    <t>B1500000436</t>
  </si>
  <si>
    <t>SUPERCENTRO TAMBORIL, SRL</t>
  </si>
  <si>
    <t>LNM-SERVICIOS DE CATERING EN  DIFERENTES ACTIVIDADES OR-2022-00281 (PENDIENTE POR RECIBIR)</t>
  </si>
  <si>
    <t>SUPLIDORA INDUSTRIAL DOMINICANA, S.R.L.</t>
  </si>
  <si>
    <t>JVM-COMPRA DE PARAGUAS,POLOSHERT SERIGRAFIADOS  (PENDIENTE ESPERA DE EXPEDIENTE)</t>
  </si>
  <si>
    <t>B1500000483</t>
  </si>
  <si>
    <t>SUPLIDORES MÉDICOS COMERCIALES SUMEDCOR</t>
  </si>
  <si>
    <t>EPH-ADQUISICIÓN DE MEDICAMENTOS Y MATERIAL GASTABLE PARA EL DISPENSARIO MÉDICO</t>
  </si>
  <si>
    <t>B1500000441</t>
  </si>
  <si>
    <t>SUPLIMADE COMERCIAL, SRL</t>
  </si>
  <si>
    <t>LNM-ADQUISISCION DE ALIMENTOS PARA LOS ESTUDIANTES OR-2021-00368</t>
  </si>
  <si>
    <t>B1500000463</t>
  </si>
  <si>
    <t>LNM-COMPRA DE ALIMEMTOS, ORDEN 2023-00368</t>
  </si>
  <si>
    <t>JVM-ADQUISICION CARNES PARA ESTUDIANTES - ORDEN 2023-00149</t>
  </si>
  <si>
    <t>B1500000535</t>
  </si>
  <si>
    <t>LNM-ADQUISICION DE DISPENSADORA DE AGUA PARA EL RECINTO ORDEN 2023-00549</t>
  </si>
  <si>
    <t>B1500000516</t>
  </si>
  <si>
    <t>B1500000517</t>
  </si>
  <si>
    <t>B1500000527</t>
  </si>
  <si>
    <t>LNM-ADQUISICION DE ALIMENTOS</t>
  </si>
  <si>
    <t>B1500000530</t>
  </si>
  <si>
    <t>B0400000007</t>
  </si>
  <si>
    <t>FEM- N/C AFECTA ACTURA B1500000516</t>
  </si>
  <si>
    <t>B1500000555</t>
  </si>
  <si>
    <t>B1500000559</t>
  </si>
  <si>
    <t>B1500000560</t>
  </si>
  <si>
    <t>B1500000562</t>
  </si>
  <si>
    <t>B1500000563</t>
  </si>
  <si>
    <t>B1500000579</t>
  </si>
  <si>
    <t>UM-ADQUISICION DE REMANENTES DE ALIMENTOS Y BEBIDAS</t>
  </si>
  <si>
    <t>B1500000582</t>
  </si>
  <si>
    <t>B1500000607</t>
  </si>
  <si>
    <t>B1500000598</t>
  </si>
  <si>
    <t>LNM-ADQUISICION DE ALIMENTOS OR. 2023-00167</t>
  </si>
  <si>
    <t>B1500000599</t>
  </si>
  <si>
    <t>LNM-ADQUISICION DE ALIMENTOS OR. 2022-00522</t>
  </si>
  <si>
    <t>B1500000600</t>
  </si>
  <si>
    <t>B1500000603</t>
  </si>
  <si>
    <t>B1500000606</t>
  </si>
  <si>
    <t>B1500000605</t>
  </si>
  <si>
    <t>B1500000601</t>
  </si>
  <si>
    <t>B1500000604</t>
  </si>
  <si>
    <t>B1500000612</t>
  </si>
  <si>
    <t>B1500000613</t>
  </si>
  <si>
    <t>B1500000609</t>
  </si>
  <si>
    <t>B1500000611</t>
  </si>
  <si>
    <t>FEM-COMPRA DE ALIMENTOS ORDEN 2023-00521</t>
  </si>
  <si>
    <t>LNM-COMPRA DE ALIMENTOS P/LOS ESTUDIANTES</t>
  </si>
  <si>
    <t>B1500000623</t>
  </si>
  <si>
    <t>LNM-COMPRA DE ALIMENTOS P/ LOS EST,</t>
  </si>
  <si>
    <t>B1500000618</t>
  </si>
  <si>
    <t>LNM-COMPRA DE ALIMENTOS P/ LOS ESTUDIANTES</t>
  </si>
  <si>
    <t>B1500000620</t>
  </si>
  <si>
    <t>LNM-COMPRA DE ALIMENTOS ESTUDIANTES</t>
  </si>
  <si>
    <t>LNM-COMPRA DE ALIMENTOS PARA LOS ESTUDIANTES</t>
  </si>
  <si>
    <t>LNM-COMPRA DE ALIMENTOS ALIMENTOS PARA LOS EST.</t>
  </si>
  <si>
    <t>B1500000622</t>
  </si>
  <si>
    <t>LNM-COMPRA DE ALIMENTOS P/PERSONAS</t>
  </si>
  <si>
    <t>LNM-COMPRA DE ALIMENTOS ORDEN 2023-00521</t>
  </si>
  <si>
    <t>UM-COMPRA DE ALIMENTOS ORDEN 2023-00304</t>
  </si>
  <si>
    <t>B1500000659</t>
  </si>
  <si>
    <t>JVM-COMPRA DE ALIMENTOS (PENDIENTE)</t>
  </si>
  <si>
    <t>B1500000664</t>
  </si>
  <si>
    <t>B1500000665</t>
  </si>
  <si>
    <t>B1500000666</t>
  </si>
  <si>
    <t>LNM-COMPRA DE ALIMENTOS.</t>
  </si>
  <si>
    <t>B1500000667</t>
  </si>
  <si>
    <t>B1500000669</t>
  </si>
  <si>
    <t>B1500000670</t>
  </si>
  <si>
    <t>B1500000671</t>
  </si>
  <si>
    <t>TA BUENO CAFETERIA, SRL</t>
  </si>
  <si>
    <t>UM-SERVICIOS DE REFRIGERIO PARA DIVERSAS ACTIVIDADES DEL RECINTO</t>
  </si>
  <si>
    <t>UM-SERVICIOS DE CATERING PARA DIFETRENTES ACTIVIDADES DEL RECINTO</t>
  </si>
  <si>
    <t>Tacubaya Inmobiliaria, SRL</t>
  </si>
  <si>
    <t>B1500001561</t>
  </si>
  <si>
    <t>REC-SERVICIO DE ALQUILER DE SALON PARA SEMINARIOS Y CAPACITACION DE LOS COLABORADORES DEL ISFODOSU</t>
  </si>
  <si>
    <t>B1500001568</t>
  </si>
  <si>
    <t>B1500002221</t>
  </si>
  <si>
    <t>EMH-HOSPEDAJE (PENDIENTE DE RECIBIR)</t>
  </si>
  <si>
    <t>TARJA SOFTWARE, SRL</t>
  </si>
  <si>
    <t>REC-XG 330 Y XG 430  XSTREAM PROTECTION Y WEBSERVERPROTECTION , RENOVACION  DE SEIS MESES</t>
  </si>
  <si>
    <t>UNILIBROS, S.R.L.</t>
  </si>
  <si>
    <t>REC-COMPRA DE LIBROS EN FORMATO IMPRESO PARA LA  BIBLIOTECA</t>
  </si>
  <si>
    <t>LNM-SERVICIOS DE FUMIGACIÓN ORDEN 2023-00211</t>
  </si>
  <si>
    <t>LNM-CAPACITACION PERSONAL ADMINISTRATIVO</t>
  </si>
  <si>
    <t>LNM-ADQUISICION DE ALIMENTOS PARA LOS ESTUDIANTES OR-2022-555</t>
  </si>
  <si>
    <t>LNM-ADQUISICION DE ALIMENTOS PARA LOS ESTUDIANTES 2019-0850</t>
  </si>
  <si>
    <t>REC-SERVICIOS DE ALMUERZOS PRE-EMPACADOS. OR-2023-0047</t>
  </si>
  <si>
    <t>EMH</t>
  </si>
  <si>
    <t>UM-</t>
  </si>
  <si>
    <t>A010010011500000052/56/57</t>
  </si>
  <si>
    <t>B1500044769</t>
  </si>
  <si>
    <t>REC-PRUEBAS ELASH 1 Y PAA G3 NOV. 2023, A USD 22,963.94 A UNA TASA DE RD$ 57.85</t>
  </si>
  <si>
    <t>Instituto QUALITAS DEL URUGUAY</t>
  </si>
  <si>
    <t>COBROS EMPRESARIALES Y BANCARIOS COBRIA, SRL</t>
  </si>
  <si>
    <t>REC</t>
  </si>
  <si>
    <t>2659</t>
  </si>
  <si>
    <t>ORG. UNIVERSITARIA INTER. OUI-OHE</t>
  </si>
  <si>
    <t>REC-MENBRECIA ANUAL 2024</t>
  </si>
  <si>
    <t>B1500005763</t>
  </si>
  <si>
    <t>AGENCIA DE VIAJE MILENA TOURS</t>
  </si>
  <si>
    <t>B1500011879</t>
  </si>
  <si>
    <t>SEGUROS UNIVERSAL</t>
  </si>
  <si>
    <t>MONTAJE Y DECORACION ACTIVIDAD SEMANA UNIVERSITARIA DEL RECINTO</t>
  </si>
  <si>
    <t>SEGURO COMPLEMENTARIO DE LOS SERVIDORES DE ISFODOSU</t>
  </si>
  <si>
    <t>B1500011889</t>
  </si>
  <si>
    <t>SEGURO NACIONAL DE SALUD (SENASA)</t>
  </si>
  <si>
    <t>B1500010949</t>
  </si>
  <si>
    <t>REC-SEGURO COMPLEMENTARIO DE LOS SERVIDORES DE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</si>
</sst>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49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43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2" fillId="0" borderId="0" xfId="2" applyFont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43" fontId="6" fillId="0" borderId="2" xfId="1" applyFont="1" applyBorder="1" applyAlignment="1">
      <alignment horizontal="center" vertical="center" wrapText="1"/>
    </xf>
    <xf numFmtId="43" fontId="2" fillId="0" borderId="0" xfId="1" applyFont="1" applyAlignment="1">
      <alignment horizontal="left" vertical="center"/>
    </xf>
    <xf numFmtId="43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2" fillId="0" borderId="0" xfId="2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9" fillId="3" borderId="6" xfId="0" applyFont="1" applyFill="1" applyBorder="1" applyAlignment="1">
      <alignment horizontal="center" vertical="center"/>
    </xf>
    <xf numFmtId="43" fontId="10" fillId="3" borderId="6" xfId="0" applyNumberFormat="1" applyFont="1" applyFill="1" applyBorder="1" applyAlignment="1">
      <alignment horizontal="center" vertical="center"/>
    </xf>
    <xf numFmtId="43" fontId="11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4" formatCode="dd/mm/yyyy"/>
    </dxf>
    <dxf>
      <border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1504950</xdr:colOff>
      <xdr:row>0</xdr:row>
      <xdr:rowOff>0</xdr:rowOff>
    </xdr:from>
    <xdr:to>
      <xdr:col>4</xdr:col>
      <xdr:colOff>349786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F9478D-A38F-48CF-814C-C04DCFFC0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7300" y="0"/>
          <a:ext cx="892711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161925</xdr:colOff>
      <xdr:row>10</xdr:row>
      <xdr:rowOff>228600</xdr:rowOff>
    </xdr:to>
    <xdr:pic>
      <xdr:nvPicPr>
        <xdr:cNvPr id="3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F6F6899-7CF2-4EE7-82E8-F6B716298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161925</xdr:colOff>
      <xdr:row>10</xdr:row>
      <xdr:rowOff>228600</xdr:rowOff>
    </xdr:to>
    <xdr:pic>
      <xdr:nvPicPr>
        <xdr:cNvPr id="4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816F0BE-93CB-484A-8FB9-021EA4C57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518F413B-D21C-A64A-C9AA-36757F9BB57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9</xdr:row>
      <xdr:rowOff>0</xdr:rowOff>
    </xdr:from>
    <xdr:ext cx="914400" cy="1228725"/>
    <xdr:pic>
      <xdr:nvPicPr>
        <xdr:cNvPr id="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339DDF5-8A95-4314-938B-87CBE185C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0</xdr:rowOff>
    </xdr:from>
    <xdr:ext cx="914400" cy="1228725"/>
    <xdr:pic>
      <xdr:nvPicPr>
        <xdr:cNvPr id="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0F06455-E8DA-4650-BC48-1171B126B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0</xdr:rowOff>
    </xdr:from>
    <xdr:ext cx="914400" cy="1228725"/>
    <xdr:pic>
      <xdr:nvPicPr>
        <xdr:cNvPr id="7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D29EBFB-4080-48D9-9066-F288364F4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0</xdr:rowOff>
    </xdr:from>
    <xdr:ext cx="914400" cy="1228725"/>
    <xdr:pic>
      <xdr:nvPicPr>
        <xdr:cNvPr id="8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3D6CAF9-47EF-45C0-B4D6-7AC160281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914400" cy="1228725"/>
    <xdr:pic>
      <xdr:nvPicPr>
        <xdr:cNvPr id="9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5FB66D2-6053-423F-8947-C9FF77F98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914400" cy="1228725"/>
    <xdr:pic>
      <xdr:nvPicPr>
        <xdr:cNvPr id="10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6933C99-A130-446C-81C3-A7F4E2DD5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0</xdr:rowOff>
    </xdr:from>
    <xdr:ext cx="914400" cy="1228725"/>
    <xdr:pic>
      <xdr:nvPicPr>
        <xdr:cNvPr id="11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26A26F-F8C4-4EF0-81B7-814BCF6F1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0</xdr:rowOff>
    </xdr:from>
    <xdr:ext cx="914400" cy="1228725"/>
    <xdr:pic>
      <xdr:nvPicPr>
        <xdr:cNvPr id="12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E590F76-974B-4D7B-BA57-30797E1A9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0</xdr:rowOff>
    </xdr:from>
    <xdr:ext cx="914400" cy="1228725"/>
    <xdr:pic>
      <xdr:nvPicPr>
        <xdr:cNvPr id="13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ACE0D9-5D37-40D9-99DE-DD21AC0A0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0</xdr:rowOff>
    </xdr:from>
    <xdr:ext cx="914400" cy="1228725"/>
    <xdr:pic>
      <xdr:nvPicPr>
        <xdr:cNvPr id="14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0E6159D-FA54-4976-B82F-7FA3674CC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0</xdr:rowOff>
    </xdr:from>
    <xdr:ext cx="914400" cy="1228725"/>
    <xdr:pic>
      <xdr:nvPicPr>
        <xdr:cNvPr id="1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7678531-07C6-4DBE-AFA0-4BE955938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0</xdr:rowOff>
    </xdr:from>
    <xdr:ext cx="914400" cy="1228725"/>
    <xdr:pic>
      <xdr:nvPicPr>
        <xdr:cNvPr id="1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0D4DDCC-E7CE-464F-9E64-70891347A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0</xdr:rowOff>
    </xdr:from>
    <xdr:ext cx="914400" cy="1228725"/>
    <xdr:pic>
      <xdr:nvPicPr>
        <xdr:cNvPr id="17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4475A5-898C-4E81-B3D8-B5CD7F5F4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0</xdr:rowOff>
    </xdr:from>
    <xdr:ext cx="914400" cy="1228725"/>
    <xdr:pic>
      <xdr:nvPicPr>
        <xdr:cNvPr id="18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04DD2BF-6D59-439C-A178-026814301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914400" cy="1228725"/>
    <xdr:pic>
      <xdr:nvPicPr>
        <xdr:cNvPr id="19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2723BD3-B866-42A1-8EE8-8596FB470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914400" cy="1228725"/>
    <xdr:pic>
      <xdr:nvPicPr>
        <xdr:cNvPr id="20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BDB2CAB-1203-4BA9-A8B6-5AB125EA4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914400" cy="1228725"/>
    <xdr:pic>
      <xdr:nvPicPr>
        <xdr:cNvPr id="21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1CE1630-0CBE-4821-BFD1-CF47AD4F0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914400" cy="1228725"/>
    <xdr:pic>
      <xdr:nvPicPr>
        <xdr:cNvPr id="22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290FBA6-4112-4B4F-A0AF-EEAAA94AE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0</xdr:rowOff>
    </xdr:from>
    <xdr:ext cx="914400" cy="1228725"/>
    <xdr:pic>
      <xdr:nvPicPr>
        <xdr:cNvPr id="23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1A9E0BD-1906-491E-B11B-8913311BA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0</xdr:rowOff>
    </xdr:from>
    <xdr:ext cx="914400" cy="1228725"/>
    <xdr:pic>
      <xdr:nvPicPr>
        <xdr:cNvPr id="24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DD16B27-2275-4628-9E45-E3246C18C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0</xdr:rowOff>
    </xdr:from>
    <xdr:ext cx="914400" cy="1228725"/>
    <xdr:pic>
      <xdr:nvPicPr>
        <xdr:cNvPr id="2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B187FDD-E7DE-4BB5-BFBC-1F5D79C57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0</xdr:rowOff>
    </xdr:from>
    <xdr:ext cx="914400" cy="1228725"/>
    <xdr:pic>
      <xdr:nvPicPr>
        <xdr:cNvPr id="2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5E58C51-AEF8-4B9B-A008-B1B401399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</xdr:row>
      <xdr:rowOff>0</xdr:rowOff>
    </xdr:from>
    <xdr:ext cx="914400" cy="1228725"/>
    <xdr:pic>
      <xdr:nvPicPr>
        <xdr:cNvPr id="27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63F597-18F4-48C3-B714-FD9E8DDDA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</xdr:row>
      <xdr:rowOff>0</xdr:rowOff>
    </xdr:from>
    <xdr:ext cx="914400" cy="1228725"/>
    <xdr:pic>
      <xdr:nvPicPr>
        <xdr:cNvPr id="28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8FB7BF0-398F-4BFF-B2DF-7E6763512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</xdr:row>
      <xdr:rowOff>0</xdr:rowOff>
    </xdr:from>
    <xdr:ext cx="914400" cy="1228725"/>
    <xdr:pic>
      <xdr:nvPicPr>
        <xdr:cNvPr id="29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A35193B-B92E-4379-AFE1-5BC3180CF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</xdr:row>
      <xdr:rowOff>0</xdr:rowOff>
    </xdr:from>
    <xdr:ext cx="914400" cy="1228725"/>
    <xdr:pic>
      <xdr:nvPicPr>
        <xdr:cNvPr id="30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4A19876-25A7-4C39-9D80-B1B467903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914400" cy="1228725"/>
    <xdr:pic>
      <xdr:nvPicPr>
        <xdr:cNvPr id="31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DABA22-EBEF-481B-B179-DC2FD70D8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914400" cy="1228725"/>
    <xdr:pic>
      <xdr:nvPicPr>
        <xdr:cNvPr id="32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B5516E1-B5A5-406D-926E-B1B647EF3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</xdr:row>
      <xdr:rowOff>0</xdr:rowOff>
    </xdr:from>
    <xdr:ext cx="914400" cy="1228725"/>
    <xdr:pic>
      <xdr:nvPicPr>
        <xdr:cNvPr id="33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99DFEFE-851B-4C55-9321-0C6652DAF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</xdr:row>
      <xdr:rowOff>0</xdr:rowOff>
    </xdr:from>
    <xdr:ext cx="914400" cy="1228725"/>
    <xdr:pic>
      <xdr:nvPicPr>
        <xdr:cNvPr id="34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EEB9249-914B-4A4B-B72D-50F7B61AE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0</xdr:rowOff>
    </xdr:from>
    <xdr:ext cx="914400" cy="1228725"/>
    <xdr:pic>
      <xdr:nvPicPr>
        <xdr:cNvPr id="3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9EE1C5A-EA3F-42EC-9AB2-40268ACEC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0</xdr:rowOff>
    </xdr:from>
    <xdr:ext cx="914400" cy="1228725"/>
    <xdr:pic>
      <xdr:nvPicPr>
        <xdr:cNvPr id="3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810228B-BE78-4713-B768-649605ABB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914400" cy="1228725"/>
    <xdr:pic>
      <xdr:nvPicPr>
        <xdr:cNvPr id="37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63B88C5-B5C8-4EF9-A7B4-C6B31D820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914400" cy="1228725"/>
    <xdr:pic>
      <xdr:nvPicPr>
        <xdr:cNvPr id="38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C4D641B-FAFF-4A66-8B9C-DA939AC2F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914400" cy="1228725"/>
    <xdr:pic>
      <xdr:nvPicPr>
        <xdr:cNvPr id="39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2F40CEA-D6E5-4F72-8A20-5F1C8CD6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914400" cy="1228725"/>
    <xdr:pic>
      <xdr:nvPicPr>
        <xdr:cNvPr id="40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1804C23-AF1B-4D58-8FCE-A397A77A1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914400" cy="1228725"/>
    <xdr:pic>
      <xdr:nvPicPr>
        <xdr:cNvPr id="41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82C9469-74A9-407B-9AA7-CB23FCDA0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914400" cy="1228725"/>
    <xdr:pic>
      <xdr:nvPicPr>
        <xdr:cNvPr id="42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169AD7B-D784-4F04-86CB-A9D7AA068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914400" cy="1228725"/>
    <xdr:pic>
      <xdr:nvPicPr>
        <xdr:cNvPr id="43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2CF32EF-FA1A-43F3-A0CC-E4A03701F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914400" cy="1228725"/>
    <xdr:pic>
      <xdr:nvPicPr>
        <xdr:cNvPr id="44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7B2C237-35DB-4B12-BC89-0FFE127A2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</xdr:row>
      <xdr:rowOff>0</xdr:rowOff>
    </xdr:from>
    <xdr:ext cx="914400" cy="1228725"/>
    <xdr:pic>
      <xdr:nvPicPr>
        <xdr:cNvPr id="4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8B5ACF-7B4F-4E44-A4D8-8BC88FB59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</xdr:row>
      <xdr:rowOff>0</xdr:rowOff>
    </xdr:from>
    <xdr:ext cx="914400" cy="1228725"/>
    <xdr:pic>
      <xdr:nvPicPr>
        <xdr:cNvPr id="4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2F7B13A-A6D9-4E90-B059-7A3344C1B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4400" cy="1228725"/>
    <xdr:pic>
      <xdr:nvPicPr>
        <xdr:cNvPr id="47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03AAC3D-8E79-4D8C-AA33-04ACE7084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4400" cy="1228725"/>
    <xdr:pic>
      <xdr:nvPicPr>
        <xdr:cNvPr id="48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E4E049E-FC69-44EC-A129-A61DE1C06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914400" cy="1228725"/>
    <xdr:pic>
      <xdr:nvPicPr>
        <xdr:cNvPr id="49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4E1DB7-0F14-4B50-BC49-4C98667C3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914400" cy="1228725"/>
    <xdr:pic>
      <xdr:nvPicPr>
        <xdr:cNvPr id="50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8D14FEE-FCA8-4CE2-AD6A-5556CDDD7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4400" cy="1228725"/>
    <xdr:pic>
      <xdr:nvPicPr>
        <xdr:cNvPr id="51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D37F22B-CC05-472C-BA30-A7E9BFB18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4400" cy="1228725"/>
    <xdr:pic>
      <xdr:nvPicPr>
        <xdr:cNvPr id="52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AA3AA8D-BB6A-49B4-9196-B37DD347B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914400" cy="1228725"/>
    <xdr:pic>
      <xdr:nvPicPr>
        <xdr:cNvPr id="53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345FD2B-0458-4294-AD88-609DA22C5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914400" cy="1228725"/>
    <xdr:pic>
      <xdr:nvPicPr>
        <xdr:cNvPr id="54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69BE342-1439-49B0-8B4B-56B70CDB5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914400" cy="1228725"/>
    <xdr:pic>
      <xdr:nvPicPr>
        <xdr:cNvPr id="5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FDDF79B-5810-486C-AD70-732879439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914400" cy="1228725"/>
    <xdr:pic>
      <xdr:nvPicPr>
        <xdr:cNvPr id="5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4DA5E97-07D1-4ECB-8818-7BB5AC3F5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914400" cy="1228725"/>
    <xdr:pic>
      <xdr:nvPicPr>
        <xdr:cNvPr id="57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2B82423-EAB7-4248-BB67-A5C7CBA86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914400" cy="1228725"/>
    <xdr:pic>
      <xdr:nvPicPr>
        <xdr:cNvPr id="58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71D3C47-0999-4997-A6D3-00E4A8544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</xdr:row>
      <xdr:rowOff>0</xdr:rowOff>
    </xdr:from>
    <xdr:ext cx="914400" cy="1228725"/>
    <xdr:pic>
      <xdr:nvPicPr>
        <xdr:cNvPr id="59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800AD8-8AEA-4DA2-AAE2-93B24729B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</xdr:row>
      <xdr:rowOff>0</xdr:rowOff>
    </xdr:from>
    <xdr:ext cx="914400" cy="1228725"/>
    <xdr:pic>
      <xdr:nvPicPr>
        <xdr:cNvPr id="60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4F72416-FB27-4063-8FC5-1A9E9F1C5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</xdr:row>
      <xdr:rowOff>0</xdr:rowOff>
    </xdr:from>
    <xdr:ext cx="914400" cy="1228725"/>
    <xdr:pic>
      <xdr:nvPicPr>
        <xdr:cNvPr id="61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8C0834E-A6B9-4C0C-AD80-C668C43A9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</xdr:row>
      <xdr:rowOff>0</xdr:rowOff>
    </xdr:from>
    <xdr:ext cx="914400" cy="1228725"/>
    <xdr:pic>
      <xdr:nvPicPr>
        <xdr:cNvPr id="62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47E720D-7BF0-4E3F-BA08-29305B788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</xdr:row>
      <xdr:rowOff>0</xdr:rowOff>
    </xdr:from>
    <xdr:ext cx="914400" cy="1228725"/>
    <xdr:pic>
      <xdr:nvPicPr>
        <xdr:cNvPr id="63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3AEB2A3-F3FE-43CC-8E16-9C81E029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</xdr:row>
      <xdr:rowOff>0</xdr:rowOff>
    </xdr:from>
    <xdr:ext cx="914400" cy="1228725"/>
    <xdr:pic>
      <xdr:nvPicPr>
        <xdr:cNvPr id="1024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B617AAE-AE30-42FD-8778-4C91ABC55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</xdr:row>
      <xdr:rowOff>0</xdr:rowOff>
    </xdr:from>
    <xdr:ext cx="914400" cy="1228725"/>
    <xdr:pic>
      <xdr:nvPicPr>
        <xdr:cNvPr id="10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5D8488D-CD94-4871-9925-E509DA473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</xdr:row>
      <xdr:rowOff>0</xdr:rowOff>
    </xdr:from>
    <xdr:ext cx="914400" cy="1228725"/>
    <xdr:pic>
      <xdr:nvPicPr>
        <xdr:cNvPr id="10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EE37D49-A482-49BB-B900-E86770E41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914400" cy="1228725"/>
    <xdr:pic>
      <xdr:nvPicPr>
        <xdr:cNvPr id="10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43DA023-5BBA-4CDE-A368-2782E6E31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914400" cy="1228725"/>
    <xdr:pic>
      <xdr:nvPicPr>
        <xdr:cNvPr id="10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C17E034-58A3-4D38-B929-2488AC1F6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914400" cy="1228725"/>
    <xdr:pic>
      <xdr:nvPicPr>
        <xdr:cNvPr id="10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DC3288A-C66F-4FBA-ABD7-7CA663686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914400" cy="1228725"/>
    <xdr:pic>
      <xdr:nvPicPr>
        <xdr:cNvPr id="10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DD7FA9A-7521-461E-A60D-880E43F67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</xdr:row>
      <xdr:rowOff>0</xdr:rowOff>
    </xdr:from>
    <xdr:ext cx="914400" cy="1228725"/>
    <xdr:pic>
      <xdr:nvPicPr>
        <xdr:cNvPr id="10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D69AB01-637A-41B7-B219-48164090E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</xdr:row>
      <xdr:rowOff>0</xdr:rowOff>
    </xdr:from>
    <xdr:ext cx="914400" cy="1228725"/>
    <xdr:pic>
      <xdr:nvPicPr>
        <xdr:cNvPr id="10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2DB4469-08D7-4A8C-B5C5-0475F372E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</xdr:row>
      <xdr:rowOff>0</xdr:rowOff>
    </xdr:from>
    <xdr:ext cx="914400" cy="1228725"/>
    <xdr:pic>
      <xdr:nvPicPr>
        <xdr:cNvPr id="10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02FFBD0-3C14-42E1-85B6-F05E2F45C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</xdr:row>
      <xdr:rowOff>0</xdr:rowOff>
    </xdr:from>
    <xdr:ext cx="914400" cy="1228725"/>
    <xdr:pic>
      <xdr:nvPicPr>
        <xdr:cNvPr id="10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F8F2382-6AC7-40A3-8A54-09208E4B9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</xdr:row>
      <xdr:rowOff>0</xdr:rowOff>
    </xdr:from>
    <xdr:ext cx="914400" cy="1228725"/>
    <xdr:pic>
      <xdr:nvPicPr>
        <xdr:cNvPr id="10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9EF4231-653E-4600-9F4F-5FE5BC346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</xdr:row>
      <xdr:rowOff>0</xdr:rowOff>
    </xdr:from>
    <xdr:ext cx="914400" cy="1228725"/>
    <xdr:pic>
      <xdr:nvPicPr>
        <xdr:cNvPr id="10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543213A-8464-4E99-99CE-4E45204AD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</xdr:row>
      <xdr:rowOff>0</xdr:rowOff>
    </xdr:from>
    <xdr:ext cx="914400" cy="1228725"/>
    <xdr:pic>
      <xdr:nvPicPr>
        <xdr:cNvPr id="10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C4A07B2-44B5-43C8-9BC0-E42E5271C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</xdr:row>
      <xdr:rowOff>0</xdr:rowOff>
    </xdr:from>
    <xdr:ext cx="914400" cy="1228725"/>
    <xdr:pic>
      <xdr:nvPicPr>
        <xdr:cNvPr id="10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4692A55-2FAF-4187-9C4A-C769A9905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914400" cy="1228725"/>
    <xdr:pic>
      <xdr:nvPicPr>
        <xdr:cNvPr id="10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5EF03CA-C1E9-4E3A-A0B3-52DDCDD2D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914400" cy="1228725"/>
    <xdr:pic>
      <xdr:nvPicPr>
        <xdr:cNvPr id="10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ED933A0-9659-4BD7-91B9-1BC2C109B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</xdr:row>
      <xdr:rowOff>0</xdr:rowOff>
    </xdr:from>
    <xdr:ext cx="914400" cy="1228725"/>
    <xdr:pic>
      <xdr:nvPicPr>
        <xdr:cNvPr id="10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7E977A-B0BA-4D89-AEEB-94A719043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</xdr:row>
      <xdr:rowOff>0</xdr:rowOff>
    </xdr:from>
    <xdr:ext cx="914400" cy="1228725"/>
    <xdr:pic>
      <xdr:nvPicPr>
        <xdr:cNvPr id="10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E9D9B2E-8F7C-454B-B749-E677A4F67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</xdr:row>
      <xdr:rowOff>0</xdr:rowOff>
    </xdr:from>
    <xdr:ext cx="914400" cy="1228725"/>
    <xdr:pic>
      <xdr:nvPicPr>
        <xdr:cNvPr id="10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D5E31B2-7BAD-4CD4-AF0C-512825DC7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</xdr:row>
      <xdr:rowOff>0</xdr:rowOff>
    </xdr:from>
    <xdr:ext cx="914400" cy="1228725"/>
    <xdr:pic>
      <xdr:nvPicPr>
        <xdr:cNvPr id="10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DA93172-13F0-46E5-8080-C29D13B53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</xdr:row>
      <xdr:rowOff>0</xdr:rowOff>
    </xdr:from>
    <xdr:ext cx="914400" cy="1228725"/>
    <xdr:pic>
      <xdr:nvPicPr>
        <xdr:cNvPr id="10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0BE9505-B684-4A18-95DE-2BC3330AD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</xdr:row>
      <xdr:rowOff>0</xdr:rowOff>
    </xdr:from>
    <xdr:ext cx="914400" cy="1228725"/>
    <xdr:pic>
      <xdr:nvPicPr>
        <xdr:cNvPr id="10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0EFFEAE-8079-487F-84A7-FB9736729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</xdr:row>
      <xdr:rowOff>0</xdr:rowOff>
    </xdr:from>
    <xdr:ext cx="914400" cy="1228725"/>
    <xdr:pic>
      <xdr:nvPicPr>
        <xdr:cNvPr id="10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8533AD-E05D-4472-BEAF-E68AA11D1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</xdr:row>
      <xdr:rowOff>0</xdr:rowOff>
    </xdr:from>
    <xdr:ext cx="914400" cy="1228725"/>
    <xdr:pic>
      <xdr:nvPicPr>
        <xdr:cNvPr id="10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C8F0A97-1786-4308-A2A4-60648DDAF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</xdr:row>
      <xdr:rowOff>0</xdr:rowOff>
    </xdr:from>
    <xdr:ext cx="914400" cy="1228725"/>
    <xdr:pic>
      <xdr:nvPicPr>
        <xdr:cNvPr id="10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F16B251-0B9C-4096-818D-D5780A3E4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</xdr:row>
      <xdr:rowOff>0</xdr:rowOff>
    </xdr:from>
    <xdr:ext cx="914400" cy="1228725"/>
    <xdr:pic>
      <xdr:nvPicPr>
        <xdr:cNvPr id="10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BF86817-35DA-455C-A17A-07E7DA8B2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</xdr:row>
      <xdr:rowOff>0</xdr:rowOff>
    </xdr:from>
    <xdr:ext cx="914400" cy="1228725"/>
    <xdr:pic>
      <xdr:nvPicPr>
        <xdr:cNvPr id="10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3BCDAD1-5CE1-445D-8A52-ECD8EBCFD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</xdr:row>
      <xdr:rowOff>0</xdr:rowOff>
    </xdr:from>
    <xdr:ext cx="914400" cy="1228725"/>
    <xdr:pic>
      <xdr:nvPicPr>
        <xdr:cNvPr id="10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EC2407F-EA15-4B45-95F4-8FD1B0A60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</xdr:row>
      <xdr:rowOff>0</xdr:rowOff>
    </xdr:from>
    <xdr:ext cx="914400" cy="1228725"/>
    <xdr:pic>
      <xdr:nvPicPr>
        <xdr:cNvPr id="10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B765500-FFD1-465F-AE67-3AE90F3AF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</xdr:row>
      <xdr:rowOff>0</xdr:rowOff>
    </xdr:from>
    <xdr:ext cx="914400" cy="1228725"/>
    <xdr:pic>
      <xdr:nvPicPr>
        <xdr:cNvPr id="10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F8A290C-E93D-4629-8A58-435E476B1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</xdr:row>
      <xdr:rowOff>0</xdr:rowOff>
    </xdr:from>
    <xdr:ext cx="914400" cy="1228725"/>
    <xdr:pic>
      <xdr:nvPicPr>
        <xdr:cNvPr id="10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857EA9C-2CE7-47AD-881B-777E3B5CE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</xdr:row>
      <xdr:rowOff>0</xdr:rowOff>
    </xdr:from>
    <xdr:ext cx="914400" cy="1228725"/>
    <xdr:pic>
      <xdr:nvPicPr>
        <xdr:cNvPr id="10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A837D5F-852E-4A7A-A353-81DA2C1B7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914400" cy="1228725"/>
    <xdr:pic>
      <xdr:nvPicPr>
        <xdr:cNvPr id="10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FAACF8F-047D-443E-9EF6-950EAC500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914400" cy="1228725"/>
    <xdr:pic>
      <xdr:nvPicPr>
        <xdr:cNvPr id="10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F610B4D-DC36-41A9-9DB6-4FA95E25A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</xdr:row>
      <xdr:rowOff>0</xdr:rowOff>
    </xdr:from>
    <xdr:ext cx="914400" cy="1228725"/>
    <xdr:pic>
      <xdr:nvPicPr>
        <xdr:cNvPr id="10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26A9BB-CE65-42FE-BADB-5411FCFE5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</xdr:row>
      <xdr:rowOff>0</xdr:rowOff>
    </xdr:from>
    <xdr:ext cx="914400" cy="1228725"/>
    <xdr:pic>
      <xdr:nvPicPr>
        <xdr:cNvPr id="10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00C5639-44DD-456E-9532-69363B10A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</xdr:row>
      <xdr:rowOff>0</xdr:rowOff>
    </xdr:from>
    <xdr:ext cx="914400" cy="1228725"/>
    <xdr:pic>
      <xdr:nvPicPr>
        <xdr:cNvPr id="10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CBA9F5-7A1F-4001-B3B2-B496392F2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</xdr:row>
      <xdr:rowOff>0</xdr:rowOff>
    </xdr:from>
    <xdr:ext cx="914400" cy="1228725"/>
    <xdr:pic>
      <xdr:nvPicPr>
        <xdr:cNvPr id="10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FCF2A99-6AE0-4D47-A2F7-67E70525A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</xdr:row>
      <xdr:rowOff>0</xdr:rowOff>
    </xdr:from>
    <xdr:ext cx="914400" cy="1228725"/>
    <xdr:pic>
      <xdr:nvPicPr>
        <xdr:cNvPr id="10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3A387D1-1BE7-417B-BA30-611C1F0BA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</xdr:row>
      <xdr:rowOff>0</xdr:rowOff>
    </xdr:from>
    <xdr:ext cx="914400" cy="1228725"/>
    <xdr:pic>
      <xdr:nvPicPr>
        <xdr:cNvPr id="10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E680EDF-6462-4235-A5B0-4BC73F7AA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914400" cy="1228725"/>
    <xdr:pic>
      <xdr:nvPicPr>
        <xdr:cNvPr id="10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658A727-7AE5-4E72-8FAC-9A138E858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914400" cy="1228725"/>
    <xdr:pic>
      <xdr:nvPicPr>
        <xdr:cNvPr id="10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AE02B42-9CA8-4B56-B1E5-B43C4FEC9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</xdr:row>
      <xdr:rowOff>0</xdr:rowOff>
    </xdr:from>
    <xdr:ext cx="914400" cy="1228725"/>
    <xdr:pic>
      <xdr:nvPicPr>
        <xdr:cNvPr id="10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0CB182-A8D6-43C5-AFBD-0C665D0E5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</xdr:row>
      <xdr:rowOff>0</xdr:rowOff>
    </xdr:from>
    <xdr:ext cx="914400" cy="1228725"/>
    <xdr:pic>
      <xdr:nvPicPr>
        <xdr:cNvPr id="10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C88A47C-C545-4E69-BB37-62AF81C36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</xdr:row>
      <xdr:rowOff>0</xdr:rowOff>
    </xdr:from>
    <xdr:ext cx="914400" cy="1228725"/>
    <xdr:pic>
      <xdr:nvPicPr>
        <xdr:cNvPr id="10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724DD16-6EB7-48C2-9E33-0FC54BFE8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</xdr:row>
      <xdr:rowOff>0</xdr:rowOff>
    </xdr:from>
    <xdr:ext cx="914400" cy="1228725"/>
    <xdr:pic>
      <xdr:nvPicPr>
        <xdr:cNvPr id="10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770CF1E-C7C1-465A-A999-61DD9597A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</xdr:row>
      <xdr:rowOff>0</xdr:rowOff>
    </xdr:from>
    <xdr:ext cx="914400" cy="1228725"/>
    <xdr:pic>
      <xdr:nvPicPr>
        <xdr:cNvPr id="10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A324C3-150E-4767-B22F-95EC7D7DF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</xdr:row>
      <xdr:rowOff>0</xdr:rowOff>
    </xdr:from>
    <xdr:ext cx="914400" cy="1228725"/>
    <xdr:pic>
      <xdr:nvPicPr>
        <xdr:cNvPr id="10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B0050B5-60B7-4FC8-A773-3CAA0BA0D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</xdr:row>
      <xdr:rowOff>0</xdr:rowOff>
    </xdr:from>
    <xdr:ext cx="914400" cy="1228725"/>
    <xdr:pic>
      <xdr:nvPicPr>
        <xdr:cNvPr id="10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72DD502-E0B8-470C-A838-DC99D1FE7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</xdr:row>
      <xdr:rowOff>0</xdr:rowOff>
    </xdr:from>
    <xdr:ext cx="914400" cy="1228725"/>
    <xdr:pic>
      <xdr:nvPicPr>
        <xdr:cNvPr id="10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2F02BD2-11B2-4BBA-842B-41ED09B78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0</xdr:rowOff>
    </xdr:from>
    <xdr:ext cx="914400" cy="1228725"/>
    <xdr:pic>
      <xdr:nvPicPr>
        <xdr:cNvPr id="10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B74E7E5-1BD6-483A-8F58-87CFBA1B5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0</xdr:rowOff>
    </xdr:from>
    <xdr:ext cx="914400" cy="1228725"/>
    <xdr:pic>
      <xdr:nvPicPr>
        <xdr:cNvPr id="10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B8319DF-34B4-4A18-81E9-6C936CAB5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</xdr:row>
      <xdr:rowOff>0</xdr:rowOff>
    </xdr:from>
    <xdr:ext cx="914400" cy="1228725"/>
    <xdr:pic>
      <xdr:nvPicPr>
        <xdr:cNvPr id="10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C150A2B-705B-4019-A828-D28BA48FE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</xdr:row>
      <xdr:rowOff>0</xdr:rowOff>
    </xdr:from>
    <xdr:ext cx="914400" cy="1228725"/>
    <xdr:pic>
      <xdr:nvPicPr>
        <xdr:cNvPr id="10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EB3FD1D-5BE3-4A2C-835E-98DAB2C0F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</xdr:row>
      <xdr:rowOff>0</xdr:rowOff>
    </xdr:from>
    <xdr:ext cx="914400" cy="1228725"/>
    <xdr:pic>
      <xdr:nvPicPr>
        <xdr:cNvPr id="10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59312D4-4AF1-4AE7-BAF1-3694BEA0E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</xdr:row>
      <xdr:rowOff>0</xdr:rowOff>
    </xdr:from>
    <xdr:ext cx="914400" cy="1228725"/>
    <xdr:pic>
      <xdr:nvPicPr>
        <xdr:cNvPr id="10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935E634-7504-4CC8-87CE-AFDD1307F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</xdr:row>
      <xdr:rowOff>0</xdr:rowOff>
    </xdr:from>
    <xdr:ext cx="914400" cy="1228725"/>
    <xdr:pic>
      <xdr:nvPicPr>
        <xdr:cNvPr id="10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A02A220-619A-47AF-BBFF-D6F914883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</xdr:row>
      <xdr:rowOff>0</xdr:rowOff>
    </xdr:from>
    <xdr:ext cx="914400" cy="1228725"/>
    <xdr:pic>
      <xdr:nvPicPr>
        <xdr:cNvPr id="10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F6DF700-B20F-4836-836F-B671FB58D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</xdr:row>
      <xdr:rowOff>0</xdr:rowOff>
    </xdr:from>
    <xdr:ext cx="914400" cy="1228725"/>
    <xdr:pic>
      <xdr:nvPicPr>
        <xdr:cNvPr id="10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939B04B-A609-4EB4-9BA9-F48C2EA2D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</xdr:row>
      <xdr:rowOff>0</xdr:rowOff>
    </xdr:from>
    <xdr:ext cx="914400" cy="1228725"/>
    <xdr:pic>
      <xdr:nvPicPr>
        <xdr:cNvPr id="10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6FFB2C8-BB81-44E3-AC00-ABDC3F03F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</xdr:row>
      <xdr:rowOff>0</xdr:rowOff>
    </xdr:from>
    <xdr:ext cx="914400" cy="1228725"/>
    <xdr:pic>
      <xdr:nvPicPr>
        <xdr:cNvPr id="10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C2D48A6-AF36-486F-8792-25F5F8D64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</xdr:row>
      <xdr:rowOff>0</xdr:rowOff>
    </xdr:from>
    <xdr:ext cx="914400" cy="1228725"/>
    <xdr:pic>
      <xdr:nvPicPr>
        <xdr:cNvPr id="10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B569E83-20D0-4CC9-A363-44FAE8BA0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</xdr:row>
      <xdr:rowOff>0</xdr:rowOff>
    </xdr:from>
    <xdr:ext cx="914400" cy="1228725"/>
    <xdr:pic>
      <xdr:nvPicPr>
        <xdr:cNvPr id="10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AF8804A-DCB9-4C53-9487-C001E4A5E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</xdr:row>
      <xdr:rowOff>0</xdr:rowOff>
    </xdr:from>
    <xdr:ext cx="914400" cy="1228725"/>
    <xdr:pic>
      <xdr:nvPicPr>
        <xdr:cNvPr id="10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5AFBAA2-7D9C-43BD-8FCB-01CB206EC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</xdr:row>
      <xdr:rowOff>0</xdr:rowOff>
    </xdr:from>
    <xdr:ext cx="914400" cy="1228725"/>
    <xdr:pic>
      <xdr:nvPicPr>
        <xdr:cNvPr id="10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1E623AE-8EF3-40FB-B69F-021E5E53C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</xdr:row>
      <xdr:rowOff>0</xdr:rowOff>
    </xdr:from>
    <xdr:ext cx="914400" cy="1228725"/>
    <xdr:pic>
      <xdr:nvPicPr>
        <xdr:cNvPr id="10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850318B-C72E-43EE-A29A-934E859C0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</xdr:row>
      <xdr:rowOff>0</xdr:rowOff>
    </xdr:from>
    <xdr:ext cx="914400" cy="1228725"/>
    <xdr:pic>
      <xdr:nvPicPr>
        <xdr:cNvPr id="10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AE8C978-6062-4FC7-887D-20A31A567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</xdr:row>
      <xdr:rowOff>0</xdr:rowOff>
    </xdr:from>
    <xdr:ext cx="914400" cy="1228725"/>
    <xdr:pic>
      <xdr:nvPicPr>
        <xdr:cNvPr id="10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2E93AE0-27C0-4139-A1E8-1E211CEE3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</xdr:row>
      <xdr:rowOff>0</xdr:rowOff>
    </xdr:from>
    <xdr:ext cx="914400" cy="1228725"/>
    <xdr:pic>
      <xdr:nvPicPr>
        <xdr:cNvPr id="10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9B9273F-C75B-4757-BE8E-E3681402E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</xdr:row>
      <xdr:rowOff>0</xdr:rowOff>
    </xdr:from>
    <xdr:ext cx="914400" cy="1228725"/>
    <xdr:pic>
      <xdr:nvPicPr>
        <xdr:cNvPr id="10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4EE74E2-2D73-4BFC-A7B3-82CB3E87E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</xdr:row>
      <xdr:rowOff>0</xdr:rowOff>
    </xdr:from>
    <xdr:ext cx="914400" cy="1228725"/>
    <xdr:pic>
      <xdr:nvPicPr>
        <xdr:cNvPr id="10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C55DBE7-BE7A-47B6-9363-37C47B481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</xdr:row>
      <xdr:rowOff>0</xdr:rowOff>
    </xdr:from>
    <xdr:ext cx="914400" cy="1228725"/>
    <xdr:pic>
      <xdr:nvPicPr>
        <xdr:cNvPr id="10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28F991A-60E3-4CF4-BC97-2B7501D24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</xdr:row>
      <xdr:rowOff>0</xdr:rowOff>
    </xdr:from>
    <xdr:ext cx="914400" cy="1228725"/>
    <xdr:pic>
      <xdr:nvPicPr>
        <xdr:cNvPr id="10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96BD80E-A2F4-4C11-8998-A5EBA7AB9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</xdr:row>
      <xdr:rowOff>0</xdr:rowOff>
    </xdr:from>
    <xdr:ext cx="914400" cy="1228725"/>
    <xdr:pic>
      <xdr:nvPicPr>
        <xdr:cNvPr id="10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85BAC61-5170-4660-98E6-BB9E75B09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76</xdr:row>
      <xdr:rowOff>0</xdr:rowOff>
    </xdr:from>
    <xdr:ext cx="914400" cy="1228725"/>
    <xdr:pic>
      <xdr:nvPicPr>
        <xdr:cNvPr id="11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8A81F62-9F41-46DB-B541-D332A3926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76</xdr:row>
      <xdr:rowOff>0</xdr:rowOff>
    </xdr:from>
    <xdr:ext cx="914400" cy="1228725"/>
    <xdr:pic>
      <xdr:nvPicPr>
        <xdr:cNvPr id="11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DB39EAE-4EB6-4ACC-A4DF-2E857EDB0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77</xdr:row>
      <xdr:rowOff>0</xdr:rowOff>
    </xdr:from>
    <xdr:ext cx="914400" cy="1228725"/>
    <xdr:pic>
      <xdr:nvPicPr>
        <xdr:cNvPr id="11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64520EC-046B-4A2B-B92B-71905B869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77</xdr:row>
      <xdr:rowOff>0</xdr:rowOff>
    </xdr:from>
    <xdr:ext cx="914400" cy="1228725"/>
    <xdr:pic>
      <xdr:nvPicPr>
        <xdr:cNvPr id="11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5A2B06B-BDB8-4278-A9C5-53B1E25E9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78</xdr:row>
      <xdr:rowOff>0</xdr:rowOff>
    </xdr:from>
    <xdr:ext cx="914400" cy="1228725"/>
    <xdr:pic>
      <xdr:nvPicPr>
        <xdr:cNvPr id="11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A549511-4199-444E-A54B-4355051E5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78</xdr:row>
      <xdr:rowOff>0</xdr:rowOff>
    </xdr:from>
    <xdr:ext cx="914400" cy="1228725"/>
    <xdr:pic>
      <xdr:nvPicPr>
        <xdr:cNvPr id="11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5D19D85-1493-4F4E-8C79-192C54DCA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79</xdr:row>
      <xdr:rowOff>0</xdr:rowOff>
    </xdr:from>
    <xdr:ext cx="914400" cy="1228725"/>
    <xdr:pic>
      <xdr:nvPicPr>
        <xdr:cNvPr id="11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4A1E4E5-5573-4A27-A8DE-2E148C229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79</xdr:row>
      <xdr:rowOff>0</xdr:rowOff>
    </xdr:from>
    <xdr:ext cx="914400" cy="1228725"/>
    <xdr:pic>
      <xdr:nvPicPr>
        <xdr:cNvPr id="11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CA2C0C2-AC40-4499-9901-3A2E729C4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80</xdr:row>
      <xdr:rowOff>0</xdr:rowOff>
    </xdr:from>
    <xdr:ext cx="914400" cy="1228725"/>
    <xdr:pic>
      <xdr:nvPicPr>
        <xdr:cNvPr id="11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E0EEC06-27D4-4E70-8FD3-665202934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80</xdr:row>
      <xdr:rowOff>0</xdr:rowOff>
    </xdr:from>
    <xdr:ext cx="914400" cy="1228725"/>
    <xdr:pic>
      <xdr:nvPicPr>
        <xdr:cNvPr id="11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669F037-4041-4E0B-9632-33F0E3A5F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81</xdr:row>
      <xdr:rowOff>0</xdr:rowOff>
    </xdr:from>
    <xdr:ext cx="914400" cy="1228725"/>
    <xdr:pic>
      <xdr:nvPicPr>
        <xdr:cNvPr id="11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602FF59-7BB5-4488-AD62-D27405B7A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81</xdr:row>
      <xdr:rowOff>0</xdr:rowOff>
    </xdr:from>
    <xdr:ext cx="914400" cy="1228725"/>
    <xdr:pic>
      <xdr:nvPicPr>
        <xdr:cNvPr id="11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79E53BB-2A75-4D13-8B18-B44040019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82</xdr:row>
      <xdr:rowOff>0</xdr:rowOff>
    </xdr:from>
    <xdr:ext cx="914400" cy="1228725"/>
    <xdr:pic>
      <xdr:nvPicPr>
        <xdr:cNvPr id="11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0F0AA8A-3267-4258-8FA1-D8B7D5C1F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82</xdr:row>
      <xdr:rowOff>0</xdr:rowOff>
    </xdr:from>
    <xdr:ext cx="914400" cy="1228725"/>
    <xdr:pic>
      <xdr:nvPicPr>
        <xdr:cNvPr id="11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7D94A00-923A-4ECC-84F8-A8C3566CC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</xdr:row>
      <xdr:rowOff>0</xdr:rowOff>
    </xdr:from>
    <xdr:ext cx="914400" cy="1228725"/>
    <xdr:pic>
      <xdr:nvPicPr>
        <xdr:cNvPr id="11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118834F-0DCF-4C48-9812-ED9750BD3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</xdr:row>
      <xdr:rowOff>0</xdr:rowOff>
    </xdr:from>
    <xdr:ext cx="914400" cy="1228725"/>
    <xdr:pic>
      <xdr:nvPicPr>
        <xdr:cNvPr id="11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2638892-982B-486E-8FF7-A70E64F40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84</xdr:row>
      <xdr:rowOff>0</xdr:rowOff>
    </xdr:from>
    <xdr:ext cx="914400" cy="1228725"/>
    <xdr:pic>
      <xdr:nvPicPr>
        <xdr:cNvPr id="11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D0DEA76-3CD4-4143-A118-12285B7F9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84</xdr:row>
      <xdr:rowOff>0</xdr:rowOff>
    </xdr:from>
    <xdr:ext cx="914400" cy="1228725"/>
    <xdr:pic>
      <xdr:nvPicPr>
        <xdr:cNvPr id="11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354B78E-01FC-4932-B012-F867534BF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85</xdr:row>
      <xdr:rowOff>0</xdr:rowOff>
    </xdr:from>
    <xdr:ext cx="914400" cy="1228725"/>
    <xdr:pic>
      <xdr:nvPicPr>
        <xdr:cNvPr id="11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F22E27B-776D-4FE9-9FBE-5594BA25C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85</xdr:row>
      <xdr:rowOff>0</xdr:rowOff>
    </xdr:from>
    <xdr:ext cx="914400" cy="1228725"/>
    <xdr:pic>
      <xdr:nvPicPr>
        <xdr:cNvPr id="11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A30DF6B-F3FC-4889-B3B0-31FD6E294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86</xdr:row>
      <xdr:rowOff>0</xdr:rowOff>
    </xdr:from>
    <xdr:ext cx="914400" cy="1228725"/>
    <xdr:pic>
      <xdr:nvPicPr>
        <xdr:cNvPr id="11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366D20B-8F97-4814-9010-877B50839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86</xdr:row>
      <xdr:rowOff>0</xdr:rowOff>
    </xdr:from>
    <xdr:ext cx="914400" cy="1228725"/>
    <xdr:pic>
      <xdr:nvPicPr>
        <xdr:cNvPr id="11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DDDBA7E-88D5-4297-8A2F-D12C7BC87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87</xdr:row>
      <xdr:rowOff>0</xdr:rowOff>
    </xdr:from>
    <xdr:ext cx="914400" cy="1228725"/>
    <xdr:pic>
      <xdr:nvPicPr>
        <xdr:cNvPr id="11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D239EF7-8A3F-43C7-8ECC-752023541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87</xdr:row>
      <xdr:rowOff>0</xdr:rowOff>
    </xdr:from>
    <xdr:ext cx="914400" cy="1228725"/>
    <xdr:pic>
      <xdr:nvPicPr>
        <xdr:cNvPr id="11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01ED110-5568-44A1-B63B-CFA6C4ADC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88</xdr:row>
      <xdr:rowOff>0</xdr:rowOff>
    </xdr:from>
    <xdr:ext cx="914400" cy="1228725"/>
    <xdr:pic>
      <xdr:nvPicPr>
        <xdr:cNvPr id="11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705106-1447-4113-9E93-A68C99CC1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88</xdr:row>
      <xdr:rowOff>0</xdr:rowOff>
    </xdr:from>
    <xdr:ext cx="914400" cy="1228725"/>
    <xdr:pic>
      <xdr:nvPicPr>
        <xdr:cNvPr id="11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3FADFF4-795F-4F23-81F7-182EAC099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89</xdr:row>
      <xdr:rowOff>0</xdr:rowOff>
    </xdr:from>
    <xdr:ext cx="914400" cy="1228725"/>
    <xdr:pic>
      <xdr:nvPicPr>
        <xdr:cNvPr id="11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40D84A-89DD-4B71-99E9-19F1726E8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89</xdr:row>
      <xdr:rowOff>0</xdr:rowOff>
    </xdr:from>
    <xdr:ext cx="914400" cy="1228725"/>
    <xdr:pic>
      <xdr:nvPicPr>
        <xdr:cNvPr id="11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CBFBB88-0714-4B17-B24B-C9E9F4E57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90</xdr:row>
      <xdr:rowOff>0</xdr:rowOff>
    </xdr:from>
    <xdr:ext cx="914400" cy="1228725"/>
    <xdr:pic>
      <xdr:nvPicPr>
        <xdr:cNvPr id="11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FCC753A-7658-4260-99EA-78B8BE1C9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90</xdr:row>
      <xdr:rowOff>0</xdr:rowOff>
    </xdr:from>
    <xdr:ext cx="914400" cy="1228725"/>
    <xdr:pic>
      <xdr:nvPicPr>
        <xdr:cNvPr id="11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43C7974-8912-4315-AEDD-F9999B51F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91</xdr:row>
      <xdr:rowOff>0</xdr:rowOff>
    </xdr:from>
    <xdr:ext cx="914400" cy="1228725"/>
    <xdr:pic>
      <xdr:nvPicPr>
        <xdr:cNvPr id="11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4FAD12-B4FB-48FB-B6B9-978E40EFF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91</xdr:row>
      <xdr:rowOff>0</xdr:rowOff>
    </xdr:from>
    <xdr:ext cx="914400" cy="1228725"/>
    <xdr:pic>
      <xdr:nvPicPr>
        <xdr:cNvPr id="11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D85361C-7209-47AA-93E8-D43D8170C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92</xdr:row>
      <xdr:rowOff>0</xdr:rowOff>
    </xdr:from>
    <xdr:ext cx="914400" cy="1228725"/>
    <xdr:pic>
      <xdr:nvPicPr>
        <xdr:cNvPr id="11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34D800-353A-47BC-B9C2-64F2D4CA2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92</xdr:row>
      <xdr:rowOff>0</xdr:rowOff>
    </xdr:from>
    <xdr:ext cx="914400" cy="1228725"/>
    <xdr:pic>
      <xdr:nvPicPr>
        <xdr:cNvPr id="11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CA44BA0-2D22-4C9C-94EF-3A7DE9ECE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93</xdr:row>
      <xdr:rowOff>0</xdr:rowOff>
    </xdr:from>
    <xdr:ext cx="914400" cy="1228725"/>
    <xdr:pic>
      <xdr:nvPicPr>
        <xdr:cNvPr id="11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FBF0935-1853-4E91-9B6C-BBA6F6159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93</xdr:row>
      <xdr:rowOff>0</xdr:rowOff>
    </xdr:from>
    <xdr:ext cx="914400" cy="1228725"/>
    <xdr:pic>
      <xdr:nvPicPr>
        <xdr:cNvPr id="11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F51DF05-79A2-424C-BC17-CF234E54B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94</xdr:row>
      <xdr:rowOff>0</xdr:rowOff>
    </xdr:from>
    <xdr:ext cx="914400" cy="1228725"/>
    <xdr:pic>
      <xdr:nvPicPr>
        <xdr:cNvPr id="11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C4CC33D-05B5-4FFB-A625-0501B555E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94</xdr:row>
      <xdr:rowOff>0</xdr:rowOff>
    </xdr:from>
    <xdr:ext cx="914400" cy="1228725"/>
    <xdr:pic>
      <xdr:nvPicPr>
        <xdr:cNvPr id="11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0406712-F0D4-4FD1-9C47-FB2047190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95</xdr:row>
      <xdr:rowOff>0</xdr:rowOff>
    </xdr:from>
    <xdr:ext cx="914400" cy="1228725"/>
    <xdr:pic>
      <xdr:nvPicPr>
        <xdr:cNvPr id="11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B16FFA8-45E4-496A-8B66-B070FF8BD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95</xdr:row>
      <xdr:rowOff>0</xdr:rowOff>
    </xdr:from>
    <xdr:ext cx="914400" cy="1228725"/>
    <xdr:pic>
      <xdr:nvPicPr>
        <xdr:cNvPr id="11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8345359-5793-4973-87F4-0F9372FCF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96</xdr:row>
      <xdr:rowOff>0</xdr:rowOff>
    </xdr:from>
    <xdr:ext cx="914400" cy="1228725"/>
    <xdr:pic>
      <xdr:nvPicPr>
        <xdr:cNvPr id="11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9D275B-029D-4BC1-AAF3-CBAFFAAC0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96</xdr:row>
      <xdr:rowOff>0</xdr:rowOff>
    </xdr:from>
    <xdr:ext cx="914400" cy="1228725"/>
    <xdr:pic>
      <xdr:nvPicPr>
        <xdr:cNvPr id="11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676D91E-4D2B-44FB-ACBB-BF8A8ED0C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97</xdr:row>
      <xdr:rowOff>0</xdr:rowOff>
    </xdr:from>
    <xdr:ext cx="914400" cy="1228725"/>
    <xdr:pic>
      <xdr:nvPicPr>
        <xdr:cNvPr id="11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7063C13-591E-4701-8EF3-5A36C111B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97</xdr:row>
      <xdr:rowOff>0</xdr:rowOff>
    </xdr:from>
    <xdr:ext cx="914400" cy="1228725"/>
    <xdr:pic>
      <xdr:nvPicPr>
        <xdr:cNvPr id="11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E838DE3-9398-4BC0-A41E-B19FA5C5E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98</xdr:row>
      <xdr:rowOff>0</xdr:rowOff>
    </xdr:from>
    <xdr:ext cx="914400" cy="1228725"/>
    <xdr:pic>
      <xdr:nvPicPr>
        <xdr:cNvPr id="11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C88E62-668D-4A8F-A7A7-ABDC0C4AA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98</xdr:row>
      <xdr:rowOff>0</xdr:rowOff>
    </xdr:from>
    <xdr:ext cx="914400" cy="1228725"/>
    <xdr:pic>
      <xdr:nvPicPr>
        <xdr:cNvPr id="11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9741DB7-0DCA-4DEA-9796-41C91DB81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99</xdr:row>
      <xdr:rowOff>0</xdr:rowOff>
    </xdr:from>
    <xdr:ext cx="914400" cy="1228725"/>
    <xdr:pic>
      <xdr:nvPicPr>
        <xdr:cNvPr id="11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19F88B4-8885-412D-8A2C-739206CD6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99</xdr:row>
      <xdr:rowOff>0</xdr:rowOff>
    </xdr:from>
    <xdr:ext cx="914400" cy="1228725"/>
    <xdr:pic>
      <xdr:nvPicPr>
        <xdr:cNvPr id="11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D3625A6-EC15-4D7D-9712-6E5B66986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100</xdr:row>
      <xdr:rowOff>0</xdr:rowOff>
    </xdr:from>
    <xdr:ext cx="914400" cy="1228725"/>
    <xdr:pic>
      <xdr:nvPicPr>
        <xdr:cNvPr id="11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D7B5DA8-5804-4A21-BEE2-B9CB34881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100</xdr:row>
      <xdr:rowOff>0</xdr:rowOff>
    </xdr:from>
    <xdr:ext cx="914400" cy="1228725"/>
    <xdr:pic>
      <xdr:nvPicPr>
        <xdr:cNvPr id="11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6C995EB-B261-4C02-B4C0-E1DD2ECE5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101</xdr:row>
      <xdr:rowOff>0</xdr:rowOff>
    </xdr:from>
    <xdr:ext cx="914400" cy="1228725"/>
    <xdr:pic>
      <xdr:nvPicPr>
        <xdr:cNvPr id="11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D1C30F-69EB-4798-B63F-53309D1B9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101</xdr:row>
      <xdr:rowOff>0</xdr:rowOff>
    </xdr:from>
    <xdr:ext cx="914400" cy="1228725"/>
    <xdr:pic>
      <xdr:nvPicPr>
        <xdr:cNvPr id="11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654B6FB-33C5-4A8A-9A88-5BBA95488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102</xdr:row>
      <xdr:rowOff>0</xdr:rowOff>
    </xdr:from>
    <xdr:ext cx="914400" cy="1228725"/>
    <xdr:pic>
      <xdr:nvPicPr>
        <xdr:cNvPr id="11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EBA2689-4F1D-4882-9DC5-A21B69A17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102</xdr:row>
      <xdr:rowOff>0</xdr:rowOff>
    </xdr:from>
    <xdr:ext cx="914400" cy="1228725"/>
    <xdr:pic>
      <xdr:nvPicPr>
        <xdr:cNvPr id="11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9AF243A-9D19-481A-9760-B2BDDE46A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103</xdr:row>
      <xdr:rowOff>0</xdr:rowOff>
    </xdr:from>
    <xdr:ext cx="914400" cy="1228725"/>
    <xdr:pic>
      <xdr:nvPicPr>
        <xdr:cNvPr id="11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BC40281-8AFD-4247-9B3A-2FC6FF3C2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103</xdr:row>
      <xdr:rowOff>0</xdr:rowOff>
    </xdr:from>
    <xdr:ext cx="914400" cy="1228725"/>
    <xdr:pic>
      <xdr:nvPicPr>
        <xdr:cNvPr id="11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75CB23B-891B-4EDA-8568-F8670577F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104</xdr:row>
      <xdr:rowOff>0</xdr:rowOff>
    </xdr:from>
    <xdr:ext cx="914400" cy="1228725"/>
    <xdr:pic>
      <xdr:nvPicPr>
        <xdr:cNvPr id="11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7966118-511D-4C0A-9F51-2A9A09ADD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104</xdr:row>
      <xdr:rowOff>0</xdr:rowOff>
    </xdr:from>
    <xdr:ext cx="914400" cy="1228725"/>
    <xdr:pic>
      <xdr:nvPicPr>
        <xdr:cNvPr id="11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8EFDC94-A231-4250-A27D-530D68E11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105</xdr:row>
      <xdr:rowOff>0</xdr:rowOff>
    </xdr:from>
    <xdr:ext cx="914400" cy="1228725"/>
    <xdr:pic>
      <xdr:nvPicPr>
        <xdr:cNvPr id="11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679C2C-FE11-41AF-9401-D8FB681F6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105</xdr:row>
      <xdr:rowOff>0</xdr:rowOff>
    </xdr:from>
    <xdr:ext cx="914400" cy="1228725"/>
    <xdr:pic>
      <xdr:nvPicPr>
        <xdr:cNvPr id="11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98E1C38-010F-4D7D-8F75-597C579D3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106</xdr:row>
      <xdr:rowOff>0</xdr:rowOff>
    </xdr:from>
    <xdr:ext cx="914400" cy="1228725"/>
    <xdr:pic>
      <xdr:nvPicPr>
        <xdr:cNvPr id="11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EF91002-FA5A-46FD-83CC-636ED90F2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106</xdr:row>
      <xdr:rowOff>0</xdr:rowOff>
    </xdr:from>
    <xdr:ext cx="914400" cy="1228725"/>
    <xdr:pic>
      <xdr:nvPicPr>
        <xdr:cNvPr id="11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C23FD5C-0B93-447D-A94E-5D6FC6C6A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107</xdr:row>
      <xdr:rowOff>0</xdr:rowOff>
    </xdr:from>
    <xdr:ext cx="914400" cy="1228725"/>
    <xdr:pic>
      <xdr:nvPicPr>
        <xdr:cNvPr id="11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2FF9556-71DD-4D37-A5F5-D5542DBC3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107</xdr:row>
      <xdr:rowOff>0</xdr:rowOff>
    </xdr:from>
    <xdr:ext cx="914400" cy="1228725"/>
    <xdr:pic>
      <xdr:nvPicPr>
        <xdr:cNvPr id="11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5B5B845-42AB-496D-B518-20D0160C6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108</xdr:row>
      <xdr:rowOff>0</xdr:rowOff>
    </xdr:from>
    <xdr:ext cx="914400" cy="1228725"/>
    <xdr:pic>
      <xdr:nvPicPr>
        <xdr:cNvPr id="11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BDFF39-331D-488D-A17B-B55E61BB1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108</xdr:row>
      <xdr:rowOff>0</xdr:rowOff>
    </xdr:from>
    <xdr:ext cx="914400" cy="1228725"/>
    <xdr:pic>
      <xdr:nvPicPr>
        <xdr:cNvPr id="11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36E013C-D97F-43D3-8CA8-6FB443806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109</xdr:row>
      <xdr:rowOff>0</xdr:rowOff>
    </xdr:from>
    <xdr:ext cx="914400" cy="1228725"/>
    <xdr:pic>
      <xdr:nvPicPr>
        <xdr:cNvPr id="11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8B1C80-00F8-423A-9CC2-58BBF3140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109</xdr:row>
      <xdr:rowOff>0</xdr:rowOff>
    </xdr:from>
    <xdr:ext cx="914400" cy="1228725"/>
    <xdr:pic>
      <xdr:nvPicPr>
        <xdr:cNvPr id="11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6F05ABE-16DA-4EDE-97B8-619AE3DA3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110</xdr:row>
      <xdr:rowOff>0</xdr:rowOff>
    </xdr:from>
    <xdr:ext cx="914400" cy="1228725"/>
    <xdr:pic>
      <xdr:nvPicPr>
        <xdr:cNvPr id="11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0F7AE7D-B13E-41D4-A73F-F1244C192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110</xdr:row>
      <xdr:rowOff>0</xdr:rowOff>
    </xdr:from>
    <xdr:ext cx="914400" cy="1228725"/>
    <xdr:pic>
      <xdr:nvPicPr>
        <xdr:cNvPr id="11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F8B23D8-A2F8-4DA2-84AC-3AC134380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111</xdr:row>
      <xdr:rowOff>0</xdr:rowOff>
    </xdr:from>
    <xdr:ext cx="914400" cy="1228725"/>
    <xdr:pic>
      <xdr:nvPicPr>
        <xdr:cNvPr id="11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099CC92-2D1E-414C-ADDA-3A76F0102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111</xdr:row>
      <xdr:rowOff>0</xdr:rowOff>
    </xdr:from>
    <xdr:ext cx="914400" cy="1228725"/>
    <xdr:pic>
      <xdr:nvPicPr>
        <xdr:cNvPr id="11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FFD4444-9735-49AA-8C5F-480C50ECF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112</xdr:row>
      <xdr:rowOff>0</xdr:rowOff>
    </xdr:from>
    <xdr:ext cx="914400" cy="1228725"/>
    <xdr:pic>
      <xdr:nvPicPr>
        <xdr:cNvPr id="11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79682F7-2BB2-4CAD-9B50-4ACAB6691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112</xdr:row>
      <xdr:rowOff>0</xdr:rowOff>
    </xdr:from>
    <xdr:ext cx="914400" cy="1228725"/>
    <xdr:pic>
      <xdr:nvPicPr>
        <xdr:cNvPr id="11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8B8BA6C-38BD-40E8-AD83-10693EB5A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113</xdr:row>
      <xdr:rowOff>0</xdr:rowOff>
    </xdr:from>
    <xdr:ext cx="914400" cy="1228725"/>
    <xdr:pic>
      <xdr:nvPicPr>
        <xdr:cNvPr id="11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8A8EC14-D16F-4AD6-99AC-0A524DC5B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113</xdr:row>
      <xdr:rowOff>0</xdr:rowOff>
    </xdr:from>
    <xdr:ext cx="914400" cy="1228725"/>
    <xdr:pic>
      <xdr:nvPicPr>
        <xdr:cNvPr id="11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4D1B02D-555E-4097-AB8C-EBC9338F5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114</xdr:row>
      <xdr:rowOff>0</xdr:rowOff>
    </xdr:from>
    <xdr:ext cx="914400" cy="1228725"/>
    <xdr:pic>
      <xdr:nvPicPr>
        <xdr:cNvPr id="11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3661B83-D5DE-4131-B1C1-2ED1109FF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114</xdr:row>
      <xdr:rowOff>0</xdr:rowOff>
    </xdr:from>
    <xdr:ext cx="914400" cy="1228725"/>
    <xdr:pic>
      <xdr:nvPicPr>
        <xdr:cNvPr id="11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6132C15-79BA-40A3-A1E5-8267618A0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115</xdr:row>
      <xdr:rowOff>0</xdr:rowOff>
    </xdr:from>
    <xdr:ext cx="914400" cy="1228725"/>
    <xdr:pic>
      <xdr:nvPicPr>
        <xdr:cNvPr id="11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305FDBC-4814-434C-A004-1B1B0F165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115</xdr:row>
      <xdr:rowOff>0</xdr:rowOff>
    </xdr:from>
    <xdr:ext cx="914400" cy="1228725"/>
    <xdr:pic>
      <xdr:nvPicPr>
        <xdr:cNvPr id="11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1F64801-059F-451D-98D8-A89E95D16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116</xdr:row>
      <xdr:rowOff>0</xdr:rowOff>
    </xdr:from>
    <xdr:ext cx="914400" cy="1228725"/>
    <xdr:pic>
      <xdr:nvPicPr>
        <xdr:cNvPr id="11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58FA0D6-D94C-4E42-93C3-3703AE705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116</xdr:row>
      <xdr:rowOff>0</xdr:rowOff>
    </xdr:from>
    <xdr:ext cx="914400" cy="1228725"/>
    <xdr:pic>
      <xdr:nvPicPr>
        <xdr:cNvPr id="11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9994653-B45C-498D-8B59-0712AE097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117</xdr:row>
      <xdr:rowOff>0</xdr:rowOff>
    </xdr:from>
    <xdr:ext cx="914400" cy="1228725"/>
    <xdr:pic>
      <xdr:nvPicPr>
        <xdr:cNvPr id="11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0F2003C-BAB7-45AE-9E82-F1E39E6F0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117</xdr:row>
      <xdr:rowOff>0</xdr:rowOff>
    </xdr:from>
    <xdr:ext cx="914400" cy="1228725"/>
    <xdr:pic>
      <xdr:nvPicPr>
        <xdr:cNvPr id="11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9B07B17-E2CC-4A84-89F3-EB2751F9F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118</xdr:row>
      <xdr:rowOff>0</xdr:rowOff>
    </xdr:from>
    <xdr:ext cx="914400" cy="1228725"/>
    <xdr:pic>
      <xdr:nvPicPr>
        <xdr:cNvPr id="11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76FBAFE-963A-420C-80BB-E5C7EA543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118</xdr:row>
      <xdr:rowOff>0</xdr:rowOff>
    </xdr:from>
    <xdr:ext cx="914400" cy="1228725"/>
    <xdr:pic>
      <xdr:nvPicPr>
        <xdr:cNvPr id="11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0E1DEDB-4099-4AB1-ACC3-99B1032F5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119</xdr:row>
      <xdr:rowOff>0</xdr:rowOff>
    </xdr:from>
    <xdr:ext cx="914400" cy="1228725"/>
    <xdr:pic>
      <xdr:nvPicPr>
        <xdr:cNvPr id="11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CAC1DC2-9585-4227-9192-8CE37C7C4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119</xdr:row>
      <xdr:rowOff>0</xdr:rowOff>
    </xdr:from>
    <xdr:ext cx="914400" cy="1228725"/>
    <xdr:pic>
      <xdr:nvPicPr>
        <xdr:cNvPr id="11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02F7345-7177-4C36-9B4F-91C85C5A4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120</xdr:row>
      <xdr:rowOff>0</xdr:rowOff>
    </xdr:from>
    <xdr:ext cx="914400" cy="1228725"/>
    <xdr:pic>
      <xdr:nvPicPr>
        <xdr:cNvPr id="11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C14EC4C-4991-4BDD-BE2A-217BA4F99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120</xdr:row>
      <xdr:rowOff>0</xdr:rowOff>
    </xdr:from>
    <xdr:ext cx="914400" cy="1228725"/>
    <xdr:pic>
      <xdr:nvPicPr>
        <xdr:cNvPr id="11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8DD2AE9-3037-43B9-8EB3-17FA18010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121</xdr:row>
      <xdr:rowOff>0</xdr:rowOff>
    </xdr:from>
    <xdr:ext cx="914400" cy="1228725"/>
    <xdr:pic>
      <xdr:nvPicPr>
        <xdr:cNvPr id="11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4D48702-E3A4-4EC1-BFD6-1C85F92E7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121</xdr:row>
      <xdr:rowOff>0</xdr:rowOff>
    </xdr:from>
    <xdr:ext cx="914400" cy="1228725"/>
    <xdr:pic>
      <xdr:nvPicPr>
        <xdr:cNvPr id="11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932689A-DA8D-4783-AC4A-E2BF2D360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122</xdr:row>
      <xdr:rowOff>0</xdr:rowOff>
    </xdr:from>
    <xdr:ext cx="914400" cy="1228725"/>
    <xdr:pic>
      <xdr:nvPicPr>
        <xdr:cNvPr id="11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EA2E73D-7C7A-4205-99E1-B492EC5FB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122</xdr:row>
      <xdr:rowOff>0</xdr:rowOff>
    </xdr:from>
    <xdr:ext cx="914400" cy="1228725"/>
    <xdr:pic>
      <xdr:nvPicPr>
        <xdr:cNvPr id="11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30C9546-0D04-4E7E-B33B-D85250383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123</xdr:row>
      <xdr:rowOff>0</xdr:rowOff>
    </xdr:from>
    <xdr:ext cx="914400" cy="1228725"/>
    <xdr:pic>
      <xdr:nvPicPr>
        <xdr:cNvPr id="11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9613FFE-9495-4D75-9074-9C067B6CE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123</xdr:row>
      <xdr:rowOff>0</xdr:rowOff>
    </xdr:from>
    <xdr:ext cx="914400" cy="1228725"/>
    <xdr:pic>
      <xdr:nvPicPr>
        <xdr:cNvPr id="11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5DDD841-1C83-42E0-A4F1-76A13D1F4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124</xdr:row>
      <xdr:rowOff>0</xdr:rowOff>
    </xdr:from>
    <xdr:ext cx="914400" cy="1228725"/>
    <xdr:pic>
      <xdr:nvPicPr>
        <xdr:cNvPr id="11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725A9F2-7255-4C8E-BCDA-78D4D5A4C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124</xdr:row>
      <xdr:rowOff>0</xdr:rowOff>
    </xdr:from>
    <xdr:ext cx="914400" cy="1228725"/>
    <xdr:pic>
      <xdr:nvPicPr>
        <xdr:cNvPr id="11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2078221-AB9A-4A83-A51A-E1CA35BDA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125</xdr:row>
      <xdr:rowOff>0</xdr:rowOff>
    </xdr:from>
    <xdr:ext cx="914400" cy="1228725"/>
    <xdr:pic>
      <xdr:nvPicPr>
        <xdr:cNvPr id="11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5E099F9-45EF-485B-8CD8-A2FD442B6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125</xdr:row>
      <xdr:rowOff>0</xdr:rowOff>
    </xdr:from>
    <xdr:ext cx="914400" cy="1228725"/>
    <xdr:pic>
      <xdr:nvPicPr>
        <xdr:cNvPr id="11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C830FD1-F7AA-4243-B1BA-0B9365246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126</xdr:row>
      <xdr:rowOff>0</xdr:rowOff>
    </xdr:from>
    <xdr:ext cx="914400" cy="1228725"/>
    <xdr:pic>
      <xdr:nvPicPr>
        <xdr:cNvPr id="12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39582C5-C00E-44BB-84E2-C50FEEB0D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126</xdr:row>
      <xdr:rowOff>0</xdr:rowOff>
    </xdr:from>
    <xdr:ext cx="914400" cy="1228725"/>
    <xdr:pic>
      <xdr:nvPicPr>
        <xdr:cNvPr id="12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E2C295A-521A-4F39-A20D-7CF82522A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127</xdr:row>
      <xdr:rowOff>0</xdr:rowOff>
    </xdr:from>
    <xdr:ext cx="914400" cy="1228725"/>
    <xdr:pic>
      <xdr:nvPicPr>
        <xdr:cNvPr id="12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5BD7FC3-8BD0-44F3-81E3-904D59E63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127</xdr:row>
      <xdr:rowOff>0</xdr:rowOff>
    </xdr:from>
    <xdr:ext cx="914400" cy="1228725"/>
    <xdr:pic>
      <xdr:nvPicPr>
        <xdr:cNvPr id="12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5A9E1A5-8FEB-4D05-A186-C2331AA05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128</xdr:row>
      <xdr:rowOff>0</xdr:rowOff>
    </xdr:from>
    <xdr:ext cx="914400" cy="1228725"/>
    <xdr:pic>
      <xdr:nvPicPr>
        <xdr:cNvPr id="12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C75A8D3-A31E-45AD-9CFB-440CC7EF4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128</xdr:row>
      <xdr:rowOff>0</xdr:rowOff>
    </xdr:from>
    <xdr:ext cx="914400" cy="1228725"/>
    <xdr:pic>
      <xdr:nvPicPr>
        <xdr:cNvPr id="12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EA6BBFB-48BF-4BB1-BA3A-A505038EE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129</xdr:row>
      <xdr:rowOff>0</xdr:rowOff>
    </xdr:from>
    <xdr:ext cx="914400" cy="1228725"/>
    <xdr:pic>
      <xdr:nvPicPr>
        <xdr:cNvPr id="12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974FFFC-BA94-47E0-9740-BF8525955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129</xdr:row>
      <xdr:rowOff>0</xdr:rowOff>
    </xdr:from>
    <xdr:ext cx="914400" cy="1228725"/>
    <xdr:pic>
      <xdr:nvPicPr>
        <xdr:cNvPr id="12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BA6C567-DCF8-4834-9457-41CD79837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130</xdr:row>
      <xdr:rowOff>0</xdr:rowOff>
    </xdr:from>
    <xdr:ext cx="914400" cy="1228725"/>
    <xdr:pic>
      <xdr:nvPicPr>
        <xdr:cNvPr id="12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4A39134-404B-41C2-B8C7-1193567C9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130</xdr:row>
      <xdr:rowOff>0</xdr:rowOff>
    </xdr:from>
    <xdr:ext cx="914400" cy="1228725"/>
    <xdr:pic>
      <xdr:nvPicPr>
        <xdr:cNvPr id="12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862B9D1-2D40-4E00-8EEB-2094FDF87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131</xdr:row>
      <xdr:rowOff>0</xdr:rowOff>
    </xdr:from>
    <xdr:ext cx="914400" cy="1228725"/>
    <xdr:pic>
      <xdr:nvPicPr>
        <xdr:cNvPr id="12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DF04E85-58A3-4C6B-8C43-43A810D0E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131</xdr:row>
      <xdr:rowOff>0</xdr:rowOff>
    </xdr:from>
    <xdr:ext cx="914400" cy="1228725"/>
    <xdr:pic>
      <xdr:nvPicPr>
        <xdr:cNvPr id="12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FA24E3E-42BC-43E2-B1D2-FBBC1F04A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914400" cy="1228725"/>
    <xdr:pic>
      <xdr:nvPicPr>
        <xdr:cNvPr id="12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5983F43-93D5-4D92-91BD-CD7EC6E50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914400" cy="1228725"/>
    <xdr:pic>
      <xdr:nvPicPr>
        <xdr:cNvPr id="12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F0A0EB0-FEA3-4DEB-BB2B-36F06C3C5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133</xdr:row>
      <xdr:rowOff>0</xdr:rowOff>
    </xdr:from>
    <xdr:ext cx="914400" cy="1228725"/>
    <xdr:pic>
      <xdr:nvPicPr>
        <xdr:cNvPr id="12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0E5943-230D-45CA-9270-47C6C8C0B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133</xdr:row>
      <xdr:rowOff>0</xdr:rowOff>
    </xdr:from>
    <xdr:ext cx="914400" cy="1228725"/>
    <xdr:pic>
      <xdr:nvPicPr>
        <xdr:cNvPr id="12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ED35339-62E0-4E21-A40C-EE103DF44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134</xdr:row>
      <xdr:rowOff>0</xdr:rowOff>
    </xdr:from>
    <xdr:ext cx="914400" cy="1228725"/>
    <xdr:pic>
      <xdr:nvPicPr>
        <xdr:cNvPr id="12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7CB726-25C2-4ACE-9C11-4C8A7B79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134</xdr:row>
      <xdr:rowOff>0</xdr:rowOff>
    </xdr:from>
    <xdr:ext cx="914400" cy="1228725"/>
    <xdr:pic>
      <xdr:nvPicPr>
        <xdr:cNvPr id="12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E541B88-9396-4EE5-975A-C236D2DC1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135</xdr:row>
      <xdr:rowOff>0</xdr:rowOff>
    </xdr:from>
    <xdr:ext cx="914400" cy="1228725"/>
    <xdr:pic>
      <xdr:nvPicPr>
        <xdr:cNvPr id="12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D051A7B-4884-4AE5-B256-D9753ED8A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135</xdr:row>
      <xdr:rowOff>0</xdr:rowOff>
    </xdr:from>
    <xdr:ext cx="914400" cy="1228725"/>
    <xdr:pic>
      <xdr:nvPicPr>
        <xdr:cNvPr id="12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1381871-0BB0-418A-9F28-47629AA9C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136</xdr:row>
      <xdr:rowOff>0</xdr:rowOff>
    </xdr:from>
    <xdr:ext cx="914400" cy="1228725"/>
    <xdr:pic>
      <xdr:nvPicPr>
        <xdr:cNvPr id="12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4DCFB09-E16B-461F-A50F-50A65344D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136</xdr:row>
      <xdr:rowOff>0</xdr:rowOff>
    </xdr:from>
    <xdr:ext cx="914400" cy="1228725"/>
    <xdr:pic>
      <xdr:nvPicPr>
        <xdr:cNvPr id="12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5B933E8-051A-47A7-B430-356C741D6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14400" cy="1228725"/>
    <xdr:pic>
      <xdr:nvPicPr>
        <xdr:cNvPr id="12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1238254-B968-429D-A7CD-CF58012FA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14400" cy="1228725"/>
    <xdr:pic>
      <xdr:nvPicPr>
        <xdr:cNvPr id="12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77BBB0A-F706-4CBD-AC61-71F951046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138</xdr:row>
      <xdr:rowOff>0</xdr:rowOff>
    </xdr:from>
    <xdr:ext cx="914400" cy="1228725"/>
    <xdr:pic>
      <xdr:nvPicPr>
        <xdr:cNvPr id="12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877F8EA-2887-4020-9C15-5E584BC99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138</xdr:row>
      <xdr:rowOff>0</xdr:rowOff>
    </xdr:from>
    <xdr:ext cx="914400" cy="1228725"/>
    <xdr:pic>
      <xdr:nvPicPr>
        <xdr:cNvPr id="12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7E059F3-31A0-4334-9336-566F4D655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139</xdr:row>
      <xdr:rowOff>0</xdr:rowOff>
    </xdr:from>
    <xdr:ext cx="914400" cy="1228725"/>
    <xdr:pic>
      <xdr:nvPicPr>
        <xdr:cNvPr id="12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B943E0A-E412-47A2-952A-02AE17CB2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139</xdr:row>
      <xdr:rowOff>0</xdr:rowOff>
    </xdr:from>
    <xdr:ext cx="914400" cy="1228725"/>
    <xdr:pic>
      <xdr:nvPicPr>
        <xdr:cNvPr id="12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824AD56-B0CB-40E7-B623-D3E60A9C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140</xdr:row>
      <xdr:rowOff>0</xdr:rowOff>
    </xdr:from>
    <xdr:ext cx="914400" cy="1228725"/>
    <xdr:pic>
      <xdr:nvPicPr>
        <xdr:cNvPr id="12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DE8E878-90CE-45E5-86BD-A889CBC34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140</xdr:row>
      <xdr:rowOff>0</xdr:rowOff>
    </xdr:from>
    <xdr:ext cx="914400" cy="1228725"/>
    <xdr:pic>
      <xdr:nvPicPr>
        <xdr:cNvPr id="12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19ECFA6-91A4-44AA-9041-0EFEAED01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141</xdr:row>
      <xdr:rowOff>0</xdr:rowOff>
    </xdr:from>
    <xdr:ext cx="914400" cy="1228725"/>
    <xdr:pic>
      <xdr:nvPicPr>
        <xdr:cNvPr id="12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B553828-0E19-45C5-88C8-0BEFB443F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141</xdr:row>
      <xdr:rowOff>0</xdr:rowOff>
    </xdr:from>
    <xdr:ext cx="914400" cy="1228725"/>
    <xdr:pic>
      <xdr:nvPicPr>
        <xdr:cNvPr id="12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CAE215D-A9E7-49B1-BA91-275D91A6F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142</xdr:row>
      <xdr:rowOff>0</xdr:rowOff>
    </xdr:from>
    <xdr:ext cx="914400" cy="1228725"/>
    <xdr:pic>
      <xdr:nvPicPr>
        <xdr:cNvPr id="12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00B8389-0DA0-4E99-8DF2-3973D0650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142</xdr:row>
      <xdr:rowOff>0</xdr:rowOff>
    </xdr:from>
    <xdr:ext cx="914400" cy="1228725"/>
    <xdr:pic>
      <xdr:nvPicPr>
        <xdr:cNvPr id="12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68A43EB-342D-4908-AAB1-180841B0C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914400" cy="1228725"/>
    <xdr:pic>
      <xdr:nvPicPr>
        <xdr:cNvPr id="12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28A42B1-BECA-42DF-AEBF-A5023281C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914400" cy="1228725"/>
    <xdr:pic>
      <xdr:nvPicPr>
        <xdr:cNvPr id="12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2F42DBA-3A0E-4C2F-AAA7-37F91B613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144</xdr:row>
      <xdr:rowOff>0</xdr:rowOff>
    </xdr:from>
    <xdr:ext cx="914400" cy="1228725"/>
    <xdr:pic>
      <xdr:nvPicPr>
        <xdr:cNvPr id="12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864F13E-3FC6-49D3-B6EC-694C3D0FC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144</xdr:row>
      <xdr:rowOff>0</xdr:rowOff>
    </xdr:from>
    <xdr:ext cx="914400" cy="1228725"/>
    <xdr:pic>
      <xdr:nvPicPr>
        <xdr:cNvPr id="12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14C702B-2C47-4069-A255-3EF2CD1E6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145</xdr:row>
      <xdr:rowOff>0</xdr:rowOff>
    </xdr:from>
    <xdr:ext cx="914400" cy="1228725"/>
    <xdr:pic>
      <xdr:nvPicPr>
        <xdr:cNvPr id="12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3AB3E43-32D5-4F59-B722-E5C9DABF0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145</xdr:row>
      <xdr:rowOff>0</xdr:rowOff>
    </xdr:from>
    <xdr:ext cx="914400" cy="1228725"/>
    <xdr:pic>
      <xdr:nvPicPr>
        <xdr:cNvPr id="12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7E7E45C-93B7-41F9-A897-E8AB82C20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146</xdr:row>
      <xdr:rowOff>0</xdr:rowOff>
    </xdr:from>
    <xdr:ext cx="914400" cy="1228725"/>
    <xdr:pic>
      <xdr:nvPicPr>
        <xdr:cNvPr id="12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5ECD798-17A4-4601-AB83-FF5C4F106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146</xdr:row>
      <xdr:rowOff>0</xdr:rowOff>
    </xdr:from>
    <xdr:ext cx="914400" cy="1228725"/>
    <xdr:pic>
      <xdr:nvPicPr>
        <xdr:cNvPr id="12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35A2B27-6317-4DC0-863D-1D362902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147</xdr:row>
      <xdr:rowOff>0</xdr:rowOff>
    </xdr:from>
    <xdr:ext cx="914400" cy="1228725"/>
    <xdr:pic>
      <xdr:nvPicPr>
        <xdr:cNvPr id="12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F1A19D0-85E4-4CA1-AF18-4913577DF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147</xdr:row>
      <xdr:rowOff>0</xdr:rowOff>
    </xdr:from>
    <xdr:ext cx="914400" cy="1228725"/>
    <xdr:pic>
      <xdr:nvPicPr>
        <xdr:cNvPr id="12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A4FF917-8ED7-44E4-A68C-BFC8DB31B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148</xdr:row>
      <xdr:rowOff>0</xdr:rowOff>
    </xdr:from>
    <xdr:ext cx="914400" cy="1228725"/>
    <xdr:pic>
      <xdr:nvPicPr>
        <xdr:cNvPr id="12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F709531-CE30-4AB3-A9E0-ACD4DE3B9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148</xdr:row>
      <xdr:rowOff>0</xdr:rowOff>
    </xdr:from>
    <xdr:ext cx="914400" cy="1228725"/>
    <xdr:pic>
      <xdr:nvPicPr>
        <xdr:cNvPr id="12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AFB5A2E-9879-47BE-832B-DB135630E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149</xdr:row>
      <xdr:rowOff>0</xdr:rowOff>
    </xdr:from>
    <xdr:ext cx="914400" cy="1228725"/>
    <xdr:pic>
      <xdr:nvPicPr>
        <xdr:cNvPr id="12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17D62DE-EB34-4DCA-AF62-CE584C988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149</xdr:row>
      <xdr:rowOff>0</xdr:rowOff>
    </xdr:from>
    <xdr:ext cx="914400" cy="1228725"/>
    <xdr:pic>
      <xdr:nvPicPr>
        <xdr:cNvPr id="12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51247D6-FC8A-42E3-BE57-5EC70DB19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150</xdr:row>
      <xdr:rowOff>0</xdr:rowOff>
    </xdr:from>
    <xdr:ext cx="914400" cy="1228725"/>
    <xdr:pic>
      <xdr:nvPicPr>
        <xdr:cNvPr id="12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41CA76F-B86B-4533-A459-0F2603DD2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150</xdr:row>
      <xdr:rowOff>0</xdr:rowOff>
    </xdr:from>
    <xdr:ext cx="914400" cy="1228725"/>
    <xdr:pic>
      <xdr:nvPicPr>
        <xdr:cNvPr id="12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0B71710-F520-4DC7-85F1-E93604F4A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151</xdr:row>
      <xdr:rowOff>0</xdr:rowOff>
    </xdr:from>
    <xdr:ext cx="914400" cy="1228725"/>
    <xdr:pic>
      <xdr:nvPicPr>
        <xdr:cNvPr id="12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0A4B4BF-1C4F-4DB6-87CF-F65784E17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151</xdr:row>
      <xdr:rowOff>0</xdr:rowOff>
    </xdr:from>
    <xdr:ext cx="914400" cy="1228725"/>
    <xdr:pic>
      <xdr:nvPicPr>
        <xdr:cNvPr id="12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6F74F84-20B2-4D2D-AA10-C19680639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152</xdr:row>
      <xdr:rowOff>0</xdr:rowOff>
    </xdr:from>
    <xdr:ext cx="914400" cy="1228725"/>
    <xdr:pic>
      <xdr:nvPicPr>
        <xdr:cNvPr id="12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4A1200-80C1-46E5-9FCF-AEF9E224E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152</xdr:row>
      <xdr:rowOff>0</xdr:rowOff>
    </xdr:from>
    <xdr:ext cx="914400" cy="1228725"/>
    <xdr:pic>
      <xdr:nvPicPr>
        <xdr:cNvPr id="12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26F5E2C-D5AC-4B82-8841-10E65BC70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153</xdr:row>
      <xdr:rowOff>0</xdr:rowOff>
    </xdr:from>
    <xdr:ext cx="914400" cy="1228725"/>
    <xdr:pic>
      <xdr:nvPicPr>
        <xdr:cNvPr id="12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5203640-8088-4D87-8F59-D8B7770B9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153</xdr:row>
      <xdr:rowOff>0</xdr:rowOff>
    </xdr:from>
    <xdr:ext cx="914400" cy="1228725"/>
    <xdr:pic>
      <xdr:nvPicPr>
        <xdr:cNvPr id="12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B39EDB9-0546-483E-997F-D1A4BE862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154</xdr:row>
      <xdr:rowOff>0</xdr:rowOff>
    </xdr:from>
    <xdr:ext cx="914400" cy="1228725"/>
    <xdr:pic>
      <xdr:nvPicPr>
        <xdr:cNvPr id="12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7C548F6-17A2-41E8-9F80-C6352BF6E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154</xdr:row>
      <xdr:rowOff>0</xdr:rowOff>
    </xdr:from>
    <xdr:ext cx="914400" cy="1228725"/>
    <xdr:pic>
      <xdr:nvPicPr>
        <xdr:cNvPr id="12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92B9461-5B78-40F1-9E3A-92A44ACC8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155</xdr:row>
      <xdr:rowOff>0</xdr:rowOff>
    </xdr:from>
    <xdr:ext cx="914400" cy="1228725"/>
    <xdr:pic>
      <xdr:nvPicPr>
        <xdr:cNvPr id="12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E3A936B-AC9D-4743-99DA-04E57AA95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155</xdr:row>
      <xdr:rowOff>0</xdr:rowOff>
    </xdr:from>
    <xdr:ext cx="914400" cy="1228725"/>
    <xdr:pic>
      <xdr:nvPicPr>
        <xdr:cNvPr id="12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E678156-D7C7-4620-BB34-2E66F0297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156</xdr:row>
      <xdr:rowOff>0</xdr:rowOff>
    </xdr:from>
    <xdr:ext cx="914400" cy="1228725"/>
    <xdr:pic>
      <xdr:nvPicPr>
        <xdr:cNvPr id="12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29E5F8F-5C1F-4293-AE8A-8517E7CBB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156</xdr:row>
      <xdr:rowOff>0</xdr:rowOff>
    </xdr:from>
    <xdr:ext cx="914400" cy="1228725"/>
    <xdr:pic>
      <xdr:nvPicPr>
        <xdr:cNvPr id="12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A22E201-C672-4565-A6E0-02A22BB0A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157</xdr:row>
      <xdr:rowOff>0</xdr:rowOff>
    </xdr:from>
    <xdr:ext cx="914400" cy="1228725"/>
    <xdr:pic>
      <xdr:nvPicPr>
        <xdr:cNvPr id="12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D421C88-7B83-496E-891B-31C9DC738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157</xdr:row>
      <xdr:rowOff>0</xdr:rowOff>
    </xdr:from>
    <xdr:ext cx="914400" cy="1228725"/>
    <xdr:pic>
      <xdr:nvPicPr>
        <xdr:cNvPr id="12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385888D-91AD-4B75-B707-7B270AF74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158</xdr:row>
      <xdr:rowOff>0</xdr:rowOff>
    </xdr:from>
    <xdr:ext cx="914400" cy="1228725"/>
    <xdr:pic>
      <xdr:nvPicPr>
        <xdr:cNvPr id="12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EB6815D-9614-4C79-9706-CB7272363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158</xdr:row>
      <xdr:rowOff>0</xdr:rowOff>
    </xdr:from>
    <xdr:ext cx="914400" cy="1228725"/>
    <xdr:pic>
      <xdr:nvPicPr>
        <xdr:cNvPr id="12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5E7C5AB-595B-4085-BC8F-5DA180C31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159</xdr:row>
      <xdr:rowOff>0</xdr:rowOff>
    </xdr:from>
    <xdr:ext cx="914400" cy="1228725"/>
    <xdr:pic>
      <xdr:nvPicPr>
        <xdr:cNvPr id="12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F5C9DC1-A420-4B63-AA0F-1B1AC21DB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159</xdr:row>
      <xdr:rowOff>0</xdr:rowOff>
    </xdr:from>
    <xdr:ext cx="914400" cy="1228725"/>
    <xdr:pic>
      <xdr:nvPicPr>
        <xdr:cNvPr id="12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54EC3B6-7D24-42D5-BB3E-828EE4AD3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160</xdr:row>
      <xdr:rowOff>0</xdr:rowOff>
    </xdr:from>
    <xdr:ext cx="914400" cy="1228725"/>
    <xdr:pic>
      <xdr:nvPicPr>
        <xdr:cNvPr id="12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ECC017-339B-4602-BB64-FE67D7B31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160</xdr:row>
      <xdr:rowOff>0</xdr:rowOff>
    </xdr:from>
    <xdr:ext cx="914400" cy="1228725"/>
    <xdr:pic>
      <xdr:nvPicPr>
        <xdr:cNvPr id="12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E0D7B32-C7D8-4D1F-B8F4-5257D681D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161</xdr:row>
      <xdr:rowOff>0</xdr:rowOff>
    </xdr:from>
    <xdr:ext cx="914400" cy="1228725"/>
    <xdr:pic>
      <xdr:nvPicPr>
        <xdr:cNvPr id="12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239871-5118-4A5D-91B6-F42ABBCD0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161</xdr:row>
      <xdr:rowOff>0</xdr:rowOff>
    </xdr:from>
    <xdr:ext cx="914400" cy="1228725"/>
    <xdr:pic>
      <xdr:nvPicPr>
        <xdr:cNvPr id="12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B051410-884D-4CDF-8E5F-9DF9DC2F3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162</xdr:row>
      <xdr:rowOff>0</xdr:rowOff>
    </xdr:from>
    <xdr:ext cx="914400" cy="1228725"/>
    <xdr:pic>
      <xdr:nvPicPr>
        <xdr:cNvPr id="12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E8F505F-A31D-4A94-95D0-3E2206E5A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162</xdr:row>
      <xdr:rowOff>0</xdr:rowOff>
    </xdr:from>
    <xdr:ext cx="914400" cy="1228725"/>
    <xdr:pic>
      <xdr:nvPicPr>
        <xdr:cNvPr id="12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4B72444-2004-4282-B5B7-E59675F6D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163</xdr:row>
      <xdr:rowOff>0</xdr:rowOff>
    </xdr:from>
    <xdr:ext cx="914400" cy="1228725"/>
    <xdr:pic>
      <xdr:nvPicPr>
        <xdr:cNvPr id="12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7496BF4-6FC3-42B8-9C8F-7CDD55B76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163</xdr:row>
      <xdr:rowOff>0</xdr:rowOff>
    </xdr:from>
    <xdr:ext cx="914400" cy="1228725"/>
    <xdr:pic>
      <xdr:nvPicPr>
        <xdr:cNvPr id="12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B7ADF99-0E72-42EC-94B6-C84D240D4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164</xdr:row>
      <xdr:rowOff>0</xdr:rowOff>
    </xdr:from>
    <xdr:ext cx="914400" cy="1228725"/>
    <xdr:pic>
      <xdr:nvPicPr>
        <xdr:cNvPr id="12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0E4C995-2C55-4AD5-9AFD-075F4E4CA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164</xdr:row>
      <xdr:rowOff>0</xdr:rowOff>
    </xdr:from>
    <xdr:ext cx="914400" cy="1228725"/>
    <xdr:pic>
      <xdr:nvPicPr>
        <xdr:cNvPr id="12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5B9406A-4F3C-4DC6-A6AB-DF6C718BB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165</xdr:row>
      <xdr:rowOff>0</xdr:rowOff>
    </xdr:from>
    <xdr:ext cx="914400" cy="1228725"/>
    <xdr:pic>
      <xdr:nvPicPr>
        <xdr:cNvPr id="12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731F7D-FA8C-433A-AD6E-3C48959DA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165</xdr:row>
      <xdr:rowOff>0</xdr:rowOff>
    </xdr:from>
    <xdr:ext cx="914400" cy="1228725"/>
    <xdr:pic>
      <xdr:nvPicPr>
        <xdr:cNvPr id="12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D878D53-31AA-463D-BD77-A10583865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166</xdr:row>
      <xdr:rowOff>0</xdr:rowOff>
    </xdr:from>
    <xdr:ext cx="914400" cy="1228725"/>
    <xdr:pic>
      <xdr:nvPicPr>
        <xdr:cNvPr id="12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C18B0C0-3D14-40EC-9A7B-BC55BB17E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166</xdr:row>
      <xdr:rowOff>0</xdr:rowOff>
    </xdr:from>
    <xdr:ext cx="914400" cy="1228725"/>
    <xdr:pic>
      <xdr:nvPicPr>
        <xdr:cNvPr id="12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DCA18B6-6C52-49FE-8DCD-2B844180A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167</xdr:row>
      <xdr:rowOff>0</xdr:rowOff>
    </xdr:from>
    <xdr:ext cx="914400" cy="1228725"/>
    <xdr:pic>
      <xdr:nvPicPr>
        <xdr:cNvPr id="12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D5B9F53-9670-41A2-AC3D-2E5774C34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167</xdr:row>
      <xdr:rowOff>0</xdr:rowOff>
    </xdr:from>
    <xdr:ext cx="914400" cy="1228725"/>
    <xdr:pic>
      <xdr:nvPicPr>
        <xdr:cNvPr id="12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76C70FC-A2E9-470B-8F7E-343CB1E80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168</xdr:row>
      <xdr:rowOff>0</xdr:rowOff>
    </xdr:from>
    <xdr:ext cx="914400" cy="1228725"/>
    <xdr:pic>
      <xdr:nvPicPr>
        <xdr:cNvPr id="12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E72511B-A045-4F35-A64B-53CAADC9F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168</xdr:row>
      <xdr:rowOff>0</xdr:rowOff>
    </xdr:from>
    <xdr:ext cx="914400" cy="1228725"/>
    <xdr:pic>
      <xdr:nvPicPr>
        <xdr:cNvPr id="12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BAE3C4A-2442-4F1F-8812-CC96F286B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169</xdr:row>
      <xdr:rowOff>0</xdr:rowOff>
    </xdr:from>
    <xdr:ext cx="914400" cy="1228725"/>
    <xdr:pic>
      <xdr:nvPicPr>
        <xdr:cNvPr id="12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4D5D70-61F8-4684-8D30-98BDBEF40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169</xdr:row>
      <xdr:rowOff>0</xdr:rowOff>
    </xdr:from>
    <xdr:ext cx="914400" cy="1228725"/>
    <xdr:pic>
      <xdr:nvPicPr>
        <xdr:cNvPr id="12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EBFC3AB-AF38-4DBD-B864-A981ED3F8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170</xdr:row>
      <xdr:rowOff>0</xdr:rowOff>
    </xdr:from>
    <xdr:ext cx="914400" cy="1228725"/>
    <xdr:pic>
      <xdr:nvPicPr>
        <xdr:cNvPr id="12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5BBD630-F7CE-4F17-876D-5D615E822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170</xdr:row>
      <xdr:rowOff>0</xdr:rowOff>
    </xdr:from>
    <xdr:ext cx="914400" cy="1228725"/>
    <xdr:pic>
      <xdr:nvPicPr>
        <xdr:cNvPr id="12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A52548E-D282-451C-BE44-067CBC41A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171</xdr:row>
      <xdr:rowOff>0</xdr:rowOff>
    </xdr:from>
    <xdr:ext cx="914400" cy="1228725"/>
    <xdr:pic>
      <xdr:nvPicPr>
        <xdr:cNvPr id="12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6244677-E627-46AA-B0D4-D45CB06AA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171</xdr:row>
      <xdr:rowOff>0</xdr:rowOff>
    </xdr:from>
    <xdr:ext cx="914400" cy="1228725"/>
    <xdr:pic>
      <xdr:nvPicPr>
        <xdr:cNvPr id="12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655A7E0-1A62-4232-950D-4AC1439A6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172</xdr:row>
      <xdr:rowOff>0</xdr:rowOff>
    </xdr:from>
    <xdr:ext cx="914400" cy="1228725"/>
    <xdr:pic>
      <xdr:nvPicPr>
        <xdr:cNvPr id="12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1A87BBE-F745-4D84-9219-B624402E8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172</xdr:row>
      <xdr:rowOff>0</xdr:rowOff>
    </xdr:from>
    <xdr:ext cx="914400" cy="1228725"/>
    <xdr:pic>
      <xdr:nvPicPr>
        <xdr:cNvPr id="12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706690C-37B6-4D4B-8D86-EF55814AE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173</xdr:row>
      <xdr:rowOff>0</xdr:rowOff>
    </xdr:from>
    <xdr:ext cx="914400" cy="1228725"/>
    <xdr:pic>
      <xdr:nvPicPr>
        <xdr:cNvPr id="12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7A08DC9-FCAF-4B05-9114-2D9F33CBE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173</xdr:row>
      <xdr:rowOff>0</xdr:rowOff>
    </xdr:from>
    <xdr:ext cx="914400" cy="1228725"/>
    <xdr:pic>
      <xdr:nvPicPr>
        <xdr:cNvPr id="12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52DE60A-7A7E-4770-90AE-DF833F513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174</xdr:row>
      <xdr:rowOff>0</xdr:rowOff>
    </xdr:from>
    <xdr:ext cx="914400" cy="1228725"/>
    <xdr:pic>
      <xdr:nvPicPr>
        <xdr:cNvPr id="12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D8E96CF-E3FB-436C-BC02-622A4D8CA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174</xdr:row>
      <xdr:rowOff>0</xdr:rowOff>
    </xdr:from>
    <xdr:ext cx="914400" cy="1228725"/>
    <xdr:pic>
      <xdr:nvPicPr>
        <xdr:cNvPr id="12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F35F442-9B45-4BDE-BF9E-8BA7E3471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175</xdr:row>
      <xdr:rowOff>0</xdr:rowOff>
    </xdr:from>
    <xdr:ext cx="914400" cy="1228725"/>
    <xdr:pic>
      <xdr:nvPicPr>
        <xdr:cNvPr id="12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524A71D-F1A7-4E22-980E-04E509541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175</xdr:row>
      <xdr:rowOff>0</xdr:rowOff>
    </xdr:from>
    <xdr:ext cx="914400" cy="1228725"/>
    <xdr:pic>
      <xdr:nvPicPr>
        <xdr:cNvPr id="12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93BF064-A037-4101-94FB-D78F6E72F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176</xdr:row>
      <xdr:rowOff>0</xdr:rowOff>
    </xdr:from>
    <xdr:ext cx="914400" cy="1228725"/>
    <xdr:pic>
      <xdr:nvPicPr>
        <xdr:cNvPr id="13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C5EFDD-5AA9-4BFB-BE2E-273F406D1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176</xdr:row>
      <xdr:rowOff>0</xdr:rowOff>
    </xdr:from>
    <xdr:ext cx="914400" cy="1228725"/>
    <xdr:pic>
      <xdr:nvPicPr>
        <xdr:cNvPr id="13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DEB0CE4-D09B-480E-9FB8-E95904A43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177</xdr:row>
      <xdr:rowOff>0</xdr:rowOff>
    </xdr:from>
    <xdr:ext cx="914400" cy="1228725"/>
    <xdr:pic>
      <xdr:nvPicPr>
        <xdr:cNvPr id="13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8A87BD-7DA4-40D8-BB10-D41723FAD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177</xdr:row>
      <xdr:rowOff>0</xdr:rowOff>
    </xdr:from>
    <xdr:ext cx="914400" cy="1228725"/>
    <xdr:pic>
      <xdr:nvPicPr>
        <xdr:cNvPr id="13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05C3A74-535B-494F-A822-6CF119B83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178</xdr:row>
      <xdr:rowOff>0</xdr:rowOff>
    </xdr:from>
    <xdr:ext cx="914400" cy="1228725"/>
    <xdr:pic>
      <xdr:nvPicPr>
        <xdr:cNvPr id="13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05BEDFB-7874-4C79-8A87-90BA97A08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178</xdr:row>
      <xdr:rowOff>0</xdr:rowOff>
    </xdr:from>
    <xdr:ext cx="914400" cy="1228725"/>
    <xdr:pic>
      <xdr:nvPicPr>
        <xdr:cNvPr id="13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C1E067F-0A2F-43A7-B9C3-085155197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179</xdr:row>
      <xdr:rowOff>0</xdr:rowOff>
    </xdr:from>
    <xdr:ext cx="914400" cy="1228725"/>
    <xdr:pic>
      <xdr:nvPicPr>
        <xdr:cNvPr id="13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FE9BCCE-B58D-4A28-A799-396FBE92B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179</xdr:row>
      <xdr:rowOff>0</xdr:rowOff>
    </xdr:from>
    <xdr:ext cx="914400" cy="1228725"/>
    <xdr:pic>
      <xdr:nvPicPr>
        <xdr:cNvPr id="13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C487280-B257-44A1-8848-96C5B8464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180</xdr:row>
      <xdr:rowOff>0</xdr:rowOff>
    </xdr:from>
    <xdr:ext cx="914400" cy="1228725"/>
    <xdr:pic>
      <xdr:nvPicPr>
        <xdr:cNvPr id="13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ECD2A6E-FF43-4CEF-865E-8A460998D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180</xdr:row>
      <xdr:rowOff>0</xdr:rowOff>
    </xdr:from>
    <xdr:ext cx="914400" cy="1228725"/>
    <xdr:pic>
      <xdr:nvPicPr>
        <xdr:cNvPr id="13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6A5D921-5213-49F7-91E4-961D4330E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181</xdr:row>
      <xdr:rowOff>0</xdr:rowOff>
    </xdr:from>
    <xdr:ext cx="914400" cy="1228725"/>
    <xdr:pic>
      <xdr:nvPicPr>
        <xdr:cNvPr id="13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419BF99-6090-4801-8F0C-36CC7549C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181</xdr:row>
      <xdr:rowOff>0</xdr:rowOff>
    </xdr:from>
    <xdr:ext cx="914400" cy="1228725"/>
    <xdr:pic>
      <xdr:nvPicPr>
        <xdr:cNvPr id="13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29C605E-5467-49A4-9534-B38A43E5E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182</xdr:row>
      <xdr:rowOff>0</xdr:rowOff>
    </xdr:from>
    <xdr:ext cx="914400" cy="1228725"/>
    <xdr:pic>
      <xdr:nvPicPr>
        <xdr:cNvPr id="13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54B186E-687B-4194-8B8E-F1094CA6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182</xdr:row>
      <xdr:rowOff>0</xdr:rowOff>
    </xdr:from>
    <xdr:ext cx="914400" cy="1228725"/>
    <xdr:pic>
      <xdr:nvPicPr>
        <xdr:cNvPr id="13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2168ABE-57A8-4469-BE65-D85CF4287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183</xdr:row>
      <xdr:rowOff>0</xdr:rowOff>
    </xdr:from>
    <xdr:ext cx="914400" cy="1228725"/>
    <xdr:pic>
      <xdr:nvPicPr>
        <xdr:cNvPr id="13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C0D7AFC-E170-440B-B92F-7185D1CDD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183</xdr:row>
      <xdr:rowOff>0</xdr:rowOff>
    </xdr:from>
    <xdr:ext cx="914400" cy="1228725"/>
    <xdr:pic>
      <xdr:nvPicPr>
        <xdr:cNvPr id="13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5546432-7DB2-4258-B80B-C097472D9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184</xdr:row>
      <xdr:rowOff>0</xdr:rowOff>
    </xdr:from>
    <xdr:ext cx="914400" cy="1228725"/>
    <xdr:pic>
      <xdr:nvPicPr>
        <xdr:cNvPr id="13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1CD6894-B881-401F-B3D1-14474DCB7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184</xdr:row>
      <xdr:rowOff>0</xdr:rowOff>
    </xdr:from>
    <xdr:ext cx="914400" cy="1228725"/>
    <xdr:pic>
      <xdr:nvPicPr>
        <xdr:cNvPr id="13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5BAAE05-D028-4B9D-A8C4-F5BE46216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185</xdr:row>
      <xdr:rowOff>0</xdr:rowOff>
    </xdr:from>
    <xdr:ext cx="914400" cy="1228725"/>
    <xdr:pic>
      <xdr:nvPicPr>
        <xdr:cNvPr id="13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7A9404-120D-4946-843B-EA1ECC74E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185</xdr:row>
      <xdr:rowOff>0</xdr:rowOff>
    </xdr:from>
    <xdr:ext cx="914400" cy="1228725"/>
    <xdr:pic>
      <xdr:nvPicPr>
        <xdr:cNvPr id="13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D33E5C3-1070-4278-A589-8B2A8A935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914400" cy="1228725"/>
    <xdr:pic>
      <xdr:nvPicPr>
        <xdr:cNvPr id="13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3FBB63-4DB9-4A62-AF91-7473060E4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914400" cy="1228725"/>
    <xdr:pic>
      <xdr:nvPicPr>
        <xdr:cNvPr id="13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5C66A75-3ECF-4399-A816-3BF904CBD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187</xdr:row>
      <xdr:rowOff>0</xdr:rowOff>
    </xdr:from>
    <xdr:ext cx="914400" cy="1228725"/>
    <xdr:pic>
      <xdr:nvPicPr>
        <xdr:cNvPr id="13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42DA0E-4CA2-4F5A-8058-6CF77E222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187</xdr:row>
      <xdr:rowOff>0</xdr:rowOff>
    </xdr:from>
    <xdr:ext cx="914400" cy="1228725"/>
    <xdr:pic>
      <xdr:nvPicPr>
        <xdr:cNvPr id="13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E031790-DBA7-4334-8198-30C4FC01A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188</xdr:row>
      <xdr:rowOff>0</xdr:rowOff>
    </xdr:from>
    <xdr:ext cx="914400" cy="1228725"/>
    <xdr:pic>
      <xdr:nvPicPr>
        <xdr:cNvPr id="13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7432F63-B76D-4FCD-84A7-B1EDDE07F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188</xdr:row>
      <xdr:rowOff>0</xdr:rowOff>
    </xdr:from>
    <xdr:ext cx="914400" cy="1228725"/>
    <xdr:pic>
      <xdr:nvPicPr>
        <xdr:cNvPr id="13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0A51E87-0313-49BF-B038-7E0ACC333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189</xdr:row>
      <xdr:rowOff>0</xdr:rowOff>
    </xdr:from>
    <xdr:ext cx="914400" cy="1228725"/>
    <xdr:pic>
      <xdr:nvPicPr>
        <xdr:cNvPr id="13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9EA6B91-6587-40EF-97CB-5C94D9D80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189</xdr:row>
      <xdr:rowOff>0</xdr:rowOff>
    </xdr:from>
    <xdr:ext cx="914400" cy="1228725"/>
    <xdr:pic>
      <xdr:nvPicPr>
        <xdr:cNvPr id="13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803C076-4357-4DEA-8854-FEF1E352F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190</xdr:row>
      <xdr:rowOff>0</xdr:rowOff>
    </xdr:from>
    <xdr:ext cx="914400" cy="1228725"/>
    <xdr:pic>
      <xdr:nvPicPr>
        <xdr:cNvPr id="13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663B44D-3E16-4D63-B35C-A30F4DBBD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190</xdr:row>
      <xdr:rowOff>0</xdr:rowOff>
    </xdr:from>
    <xdr:ext cx="914400" cy="1228725"/>
    <xdr:pic>
      <xdr:nvPicPr>
        <xdr:cNvPr id="13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F0332DA-DF0B-424C-B8A4-736E0EFAF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191</xdr:row>
      <xdr:rowOff>0</xdr:rowOff>
    </xdr:from>
    <xdr:ext cx="914400" cy="1228725"/>
    <xdr:pic>
      <xdr:nvPicPr>
        <xdr:cNvPr id="13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5EB34B9-F6A1-4929-AEA9-BACB3D372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191</xdr:row>
      <xdr:rowOff>0</xdr:rowOff>
    </xdr:from>
    <xdr:ext cx="914400" cy="1228725"/>
    <xdr:pic>
      <xdr:nvPicPr>
        <xdr:cNvPr id="13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D8F637D-681C-45A7-A509-E3F1B584D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192</xdr:row>
      <xdr:rowOff>0</xdr:rowOff>
    </xdr:from>
    <xdr:ext cx="914400" cy="1228725"/>
    <xdr:pic>
      <xdr:nvPicPr>
        <xdr:cNvPr id="13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95038F-4A95-4BCB-855E-FB0532924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192</xdr:row>
      <xdr:rowOff>0</xdr:rowOff>
    </xdr:from>
    <xdr:ext cx="914400" cy="1228725"/>
    <xdr:pic>
      <xdr:nvPicPr>
        <xdr:cNvPr id="13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401C81A-353A-469C-96CA-6094B8CF7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193</xdr:row>
      <xdr:rowOff>0</xdr:rowOff>
    </xdr:from>
    <xdr:ext cx="914400" cy="1228725"/>
    <xdr:pic>
      <xdr:nvPicPr>
        <xdr:cNvPr id="13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407FDB3-6019-41DA-99E1-E9EEF3C95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193</xdr:row>
      <xdr:rowOff>0</xdr:rowOff>
    </xdr:from>
    <xdr:ext cx="914400" cy="1228725"/>
    <xdr:pic>
      <xdr:nvPicPr>
        <xdr:cNvPr id="13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F0E6FC2-0066-4F0A-B59D-2F90C5364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194</xdr:row>
      <xdr:rowOff>0</xdr:rowOff>
    </xdr:from>
    <xdr:ext cx="914400" cy="1228725"/>
    <xdr:pic>
      <xdr:nvPicPr>
        <xdr:cNvPr id="13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C95F639-558D-4FD8-933C-362183C88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194</xdr:row>
      <xdr:rowOff>0</xdr:rowOff>
    </xdr:from>
    <xdr:ext cx="914400" cy="1228725"/>
    <xdr:pic>
      <xdr:nvPicPr>
        <xdr:cNvPr id="13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7944096-3CBD-4A1D-857C-B51D293D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195</xdr:row>
      <xdr:rowOff>0</xdr:rowOff>
    </xdr:from>
    <xdr:ext cx="914400" cy="1228725"/>
    <xdr:pic>
      <xdr:nvPicPr>
        <xdr:cNvPr id="13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19F7163-8673-48F4-9A46-8D5A18DEA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195</xdr:row>
      <xdr:rowOff>0</xdr:rowOff>
    </xdr:from>
    <xdr:ext cx="914400" cy="1228725"/>
    <xdr:pic>
      <xdr:nvPicPr>
        <xdr:cNvPr id="13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E47B17A-7656-4105-978D-C90A71FB2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196</xdr:row>
      <xdr:rowOff>0</xdr:rowOff>
    </xdr:from>
    <xdr:ext cx="914400" cy="1228725"/>
    <xdr:pic>
      <xdr:nvPicPr>
        <xdr:cNvPr id="13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7591D9-C7C3-41BA-81B2-CE2FAA234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196</xdr:row>
      <xdr:rowOff>0</xdr:rowOff>
    </xdr:from>
    <xdr:ext cx="914400" cy="1228725"/>
    <xdr:pic>
      <xdr:nvPicPr>
        <xdr:cNvPr id="13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CE0A6FF-50B3-4C15-B869-68DB75636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197</xdr:row>
      <xdr:rowOff>0</xdr:rowOff>
    </xdr:from>
    <xdr:ext cx="914400" cy="1228725"/>
    <xdr:pic>
      <xdr:nvPicPr>
        <xdr:cNvPr id="13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275CF1A-5037-44EE-91E8-E4C5D5EF0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197</xdr:row>
      <xdr:rowOff>0</xdr:rowOff>
    </xdr:from>
    <xdr:ext cx="914400" cy="1228725"/>
    <xdr:pic>
      <xdr:nvPicPr>
        <xdr:cNvPr id="13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FA40D94-913B-4990-80DA-2270478B5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198</xdr:row>
      <xdr:rowOff>0</xdr:rowOff>
    </xdr:from>
    <xdr:ext cx="914400" cy="1228725"/>
    <xdr:pic>
      <xdr:nvPicPr>
        <xdr:cNvPr id="13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C6CE52B-DCC7-46A6-8409-E2656E3B9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198</xdr:row>
      <xdr:rowOff>0</xdr:rowOff>
    </xdr:from>
    <xdr:ext cx="914400" cy="1228725"/>
    <xdr:pic>
      <xdr:nvPicPr>
        <xdr:cNvPr id="13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9FE7263-A175-4316-AB06-B258FDA52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199</xdr:row>
      <xdr:rowOff>0</xdr:rowOff>
    </xdr:from>
    <xdr:ext cx="914400" cy="1228725"/>
    <xdr:pic>
      <xdr:nvPicPr>
        <xdr:cNvPr id="13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307F850-E9A0-43AA-9A85-02238E9FC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199</xdr:row>
      <xdr:rowOff>0</xdr:rowOff>
    </xdr:from>
    <xdr:ext cx="914400" cy="1228725"/>
    <xdr:pic>
      <xdr:nvPicPr>
        <xdr:cNvPr id="13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858107F-1993-48D6-BACC-DF00E4A19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200</xdr:row>
      <xdr:rowOff>0</xdr:rowOff>
    </xdr:from>
    <xdr:ext cx="914400" cy="1228725"/>
    <xdr:pic>
      <xdr:nvPicPr>
        <xdr:cNvPr id="13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211CF76-2FFB-4AEF-A6DC-D7153FCD6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200</xdr:row>
      <xdr:rowOff>0</xdr:rowOff>
    </xdr:from>
    <xdr:ext cx="914400" cy="1228725"/>
    <xdr:pic>
      <xdr:nvPicPr>
        <xdr:cNvPr id="13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3562053-D4F4-4BA3-BA71-BD7271287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201</xdr:row>
      <xdr:rowOff>0</xdr:rowOff>
    </xdr:from>
    <xdr:ext cx="914400" cy="1228725"/>
    <xdr:pic>
      <xdr:nvPicPr>
        <xdr:cNvPr id="13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DB8041-82C7-4434-81EF-94CBD92E1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201</xdr:row>
      <xdr:rowOff>0</xdr:rowOff>
    </xdr:from>
    <xdr:ext cx="914400" cy="1228725"/>
    <xdr:pic>
      <xdr:nvPicPr>
        <xdr:cNvPr id="13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D2272D0-AE7B-425A-B870-E41E4F6E1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202</xdr:row>
      <xdr:rowOff>0</xdr:rowOff>
    </xdr:from>
    <xdr:ext cx="914400" cy="1228725"/>
    <xdr:pic>
      <xdr:nvPicPr>
        <xdr:cNvPr id="13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CCFACA2-C601-4BAF-BC24-D7E718BFB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202</xdr:row>
      <xdr:rowOff>0</xdr:rowOff>
    </xdr:from>
    <xdr:ext cx="914400" cy="1228725"/>
    <xdr:pic>
      <xdr:nvPicPr>
        <xdr:cNvPr id="13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643C678-13D7-437A-B85E-061EF0A9C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203</xdr:row>
      <xdr:rowOff>0</xdr:rowOff>
    </xdr:from>
    <xdr:ext cx="914400" cy="1228725"/>
    <xdr:pic>
      <xdr:nvPicPr>
        <xdr:cNvPr id="13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90A445A-6B01-4D43-936D-56804625F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203</xdr:row>
      <xdr:rowOff>0</xdr:rowOff>
    </xdr:from>
    <xdr:ext cx="914400" cy="1228725"/>
    <xdr:pic>
      <xdr:nvPicPr>
        <xdr:cNvPr id="13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5434EFC-246C-49B0-A4C1-39A15D063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204</xdr:row>
      <xdr:rowOff>0</xdr:rowOff>
    </xdr:from>
    <xdr:ext cx="914400" cy="1228725"/>
    <xdr:pic>
      <xdr:nvPicPr>
        <xdr:cNvPr id="13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50550D7-B250-40EB-9E04-0739A1BD6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204</xdr:row>
      <xdr:rowOff>0</xdr:rowOff>
    </xdr:from>
    <xdr:ext cx="914400" cy="1228725"/>
    <xdr:pic>
      <xdr:nvPicPr>
        <xdr:cNvPr id="13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34246EA-16FB-42F4-AAA6-6A01A5B96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205</xdr:row>
      <xdr:rowOff>0</xdr:rowOff>
    </xdr:from>
    <xdr:ext cx="914400" cy="1228725"/>
    <xdr:pic>
      <xdr:nvPicPr>
        <xdr:cNvPr id="13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2A46689-1487-4DB2-8445-C883487D8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205</xdr:row>
      <xdr:rowOff>0</xdr:rowOff>
    </xdr:from>
    <xdr:ext cx="914400" cy="1228725"/>
    <xdr:pic>
      <xdr:nvPicPr>
        <xdr:cNvPr id="13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E3C1F9D-79C6-411D-830F-2CED2436C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206</xdr:row>
      <xdr:rowOff>0</xdr:rowOff>
    </xdr:from>
    <xdr:ext cx="914400" cy="1228725"/>
    <xdr:pic>
      <xdr:nvPicPr>
        <xdr:cNvPr id="13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1E0BACE-6B8A-4412-B865-9D10BC423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206</xdr:row>
      <xdr:rowOff>0</xdr:rowOff>
    </xdr:from>
    <xdr:ext cx="914400" cy="1228725"/>
    <xdr:pic>
      <xdr:nvPicPr>
        <xdr:cNvPr id="13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8D97294-FE1E-4ADF-A48A-E84F23F8A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207</xdr:row>
      <xdr:rowOff>0</xdr:rowOff>
    </xdr:from>
    <xdr:ext cx="914400" cy="1228725"/>
    <xdr:pic>
      <xdr:nvPicPr>
        <xdr:cNvPr id="13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917E43D-17E0-4651-A1EE-A5B1F080F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207</xdr:row>
      <xdr:rowOff>0</xdr:rowOff>
    </xdr:from>
    <xdr:ext cx="914400" cy="1228725"/>
    <xdr:pic>
      <xdr:nvPicPr>
        <xdr:cNvPr id="13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3814C2B-B046-428B-A4CC-90761946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208</xdr:row>
      <xdr:rowOff>0</xdr:rowOff>
    </xdr:from>
    <xdr:ext cx="914400" cy="1228725"/>
    <xdr:pic>
      <xdr:nvPicPr>
        <xdr:cNvPr id="13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1980593-254B-4EE3-939C-9E664838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208</xdr:row>
      <xdr:rowOff>0</xdr:rowOff>
    </xdr:from>
    <xdr:ext cx="914400" cy="1228725"/>
    <xdr:pic>
      <xdr:nvPicPr>
        <xdr:cNvPr id="13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FD73AF6-12E4-4277-96B6-462990DFB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914400" cy="1228725"/>
    <xdr:pic>
      <xdr:nvPicPr>
        <xdr:cNvPr id="13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2087B21-954F-4F8D-87B5-7CE874BC1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914400" cy="1228725"/>
    <xdr:pic>
      <xdr:nvPicPr>
        <xdr:cNvPr id="13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FA3E54E-9BC7-49B7-BE3C-E5A03BE37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210</xdr:row>
      <xdr:rowOff>0</xdr:rowOff>
    </xdr:from>
    <xdr:ext cx="914400" cy="1228725"/>
    <xdr:pic>
      <xdr:nvPicPr>
        <xdr:cNvPr id="13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4A85767-1A49-4098-8806-0E914013E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210</xdr:row>
      <xdr:rowOff>0</xdr:rowOff>
    </xdr:from>
    <xdr:ext cx="914400" cy="1228725"/>
    <xdr:pic>
      <xdr:nvPicPr>
        <xdr:cNvPr id="13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06C1EE4-9D1B-4AE2-BCCF-BA1668CFB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211</xdr:row>
      <xdr:rowOff>0</xdr:rowOff>
    </xdr:from>
    <xdr:ext cx="914400" cy="1228725"/>
    <xdr:pic>
      <xdr:nvPicPr>
        <xdr:cNvPr id="13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982B5A6-16F9-46C9-94D8-9BF1E956C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211</xdr:row>
      <xdr:rowOff>0</xdr:rowOff>
    </xdr:from>
    <xdr:ext cx="914400" cy="1228725"/>
    <xdr:pic>
      <xdr:nvPicPr>
        <xdr:cNvPr id="13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75E19C4-B02C-465D-B973-80771FC0D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212</xdr:row>
      <xdr:rowOff>0</xdr:rowOff>
    </xdr:from>
    <xdr:ext cx="914400" cy="1228725"/>
    <xdr:pic>
      <xdr:nvPicPr>
        <xdr:cNvPr id="13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F120A1A-643A-4F2C-8A3D-F75B53A66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212</xdr:row>
      <xdr:rowOff>0</xdr:rowOff>
    </xdr:from>
    <xdr:ext cx="914400" cy="1228725"/>
    <xdr:pic>
      <xdr:nvPicPr>
        <xdr:cNvPr id="13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A25BD2E-AE43-4BCC-A0ED-281AAD0AF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0</xdr:rowOff>
    </xdr:from>
    <xdr:ext cx="914400" cy="1228725"/>
    <xdr:pic>
      <xdr:nvPicPr>
        <xdr:cNvPr id="13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B02A857-A99E-478F-9035-85C4D6EAD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0</xdr:rowOff>
    </xdr:from>
    <xdr:ext cx="914400" cy="1228725"/>
    <xdr:pic>
      <xdr:nvPicPr>
        <xdr:cNvPr id="13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E75EF1C-01B9-46F1-94A0-D4CB54BEB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214</xdr:row>
      <xdr:rowOff>0</xdr:rowOff>
    </xdr:from>
    <xdr:ext cx="914400" cy="1228725"/>
    <xdr:pic>
      <xdr:nvPicPr>
        <xdr:cNvPr id="13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ED76E0B-B378-4D79-9307-2CFB8BF66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214</xdr:row>
      <xdr:rowOff>0</xdr:rowOff>
    </xdr:from>
    <xdr:ext cx="914400" cy="1228725"/>
    <xdr:pic>
      <xdr:nvPicPr>
        <xdr:cNvPr id="13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230D692-9838-4DAA-8411-E722BD39A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215</xdr:row>
      <xdr:rowOff>0</xdr:rowOff>
    </xdr:from>
    <xdr:ext cx="914400" cy="1228725"/>
    <xdr:pic>
      <xdr:nvPicPr>
        <xdr:cNvPr id="13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B7D39B7-BB87-4566-8E90-A0107FEA4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215</xdr:row>
      <xdr:rowOff>0</xdr:rowOff>
    </xdr:from>
    <xdr:ext cx="914400" cy="1228725"/>
    <xdr:pic>
      <xdr:nvPicPr>
        <xdr:cNvPr id="13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4F8E65-3234-47CD-A3E8-2987EF693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216</xdr:row>
      <xdr:rowOff>0</xdr:rowOff>
    </xdr:from>
    <xdr:ext cx="914400" cy="1228725"/>
    <xdr:pic>
      <xdr:nvPicPr>
        <xdr:cNvPr id="13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EE0EEF9-66ED-4B20-A246-25A04852D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216</xdr:row>
      <xdr:rowOff>0</xdr:rowOff>
    </xdr:from>
    <xdr:ext cx="914400" cy="1228725"/>
    <xdr:pic>
      <xdr:nvPicPr>
        <xdr:cNvPr id="13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078778F-5618-450F-B24E-6858D9F5F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217</xdr:row>
      <xdr:rowOff>0</xdr:rowOff>
    </xdr:from>
    <xdr:ext cx="914400" cy="1228725"/>
    <xdr:pic>
      <xdr:nvPicPr>
        <xdr:cNvPr id="13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D0A8D9D-D3D4-499E-B11A-B866A3B2E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217</xdr:row>
      <xdr:rowOff>0</xdr:rowOff>
    </xdr:from>
    <xdr:ext cx="914400" cy="1228725"/>
    <xdr:pic>
      <xdr:nvPicPr>
        <xdr:cNvPr id="13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BC2B8B0-8F5C-41F0-B80A-AA482871F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218</xdr:row>
      <xdr:rowOff>0</xdr:rowOff>
    </xdr:from>
    <xdr:ext cx="914400" cy="1228725"/>
    <xdr:pic>
      <xdr:nvPicPr>
        <xdr:cNvPr id="13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35D7CCF-0DAD-4FF0-8000-C0DC96AB2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218</xdr:row>
      <xdr:rowOff>0</xdr:rowOff>
    </xdr:from>
    <xdr:ext cx="914400" cy="1228725"/>
    <xdr:pic>
      <xdr:nvPicPr>
        <xdr:cNvPr id="13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575CB95-A286-442B-AD74-09A4F4B86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219</xdr:row>
      <xdr:rowOff>0</xdr:rowOff>
    </xdr:from>
    <xdr:ext cx="914400" cy="1228725"/>
    <xdr:pic>
      <xdr:nvPicPr>
        <xdr:cNvPr id="13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3D7BE2E-2AA7-499F-8F27-F30D0B64D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219</xdr:row>
      <xdr:rowOff>0</xdr:rowOff>
    </xdr:from>
    <xdr:ext cx="914400" cy="1228725"/>
    <xdr:pic>
      <xdr:nvPicPr>
        <xdr:cNvPr id="13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EC458A7-C1F1-41FC-BBC1-4BD9BEC6E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220</xdr:row>
      <xdr:rowOff>0</xdr:rowOff>
    </xdr:from>
    <xdr:ext cx="914400" cy="1228725"/>
    <xdr:pic>
      <xdr:nvPicPr>
        <xdr:cNvPr id="13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441DD9-CA5A-4729-A2AF-1EDB7CB1B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220</xdr:row>
      <xdr:rowOff>0</xdr:rowOff>
    </xdr:from>
    <xdr:ext cx="914400" cy="1228725"/>
    <xdr:pic>
      <xdr:nvPicPr>
        <xdr:cNvPr id="13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ABD9496-C783-4A17-B99D-D69F29D2E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221</xdr:row>
      <xdr:rowOff>0</xdr:rowOff>
    </xdr:from>
    <xdr:ext cx="914400" cy="1228725"/>
    <xdr:pic>
      <xdr:nvPicPr>
        <xdr:cNvPr id="13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6F02FF0-C5A3-4289-843B-86DDFB7DA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221</xdr:row>
      <xdr:rowOff>0</xdr:rowOff>
    </xdr:from>
    <xdr:ext cx="914400" cy="1228725"/>
    <xdr:pic>
      <xdr:nvPicPr>
        <xdr:cNvPr id="13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F22FD2A-41CE-4B23-8A01-4349FCF3E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222</xdr:row>
      <xdr:rowOff>0</xdr:rowOff>
    </xdr:from>
    <xdr:ext cx="914400" cy="1228725"/>
    <xdr:pic>
      <xdr:nvPicPr>
        <xdr:cNvPr id="13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F99A35B-E3DA-47FD-B37B-7416695DD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222</xdr:row>
      <xdr:rowOff>0</xdr:rowOff>
    </xdr:from>
    <xdr:ext cx="914400" cy="1228725"/>
    <xdr:pic>
      <xdr:nvPicPr>
        <xdr:cNvPr id="13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9BC4CE3-55AF-43FE-B978-02634A49E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223</xdr:row>
      <xdr:rowOff>0</xdr:rowOff>
    </xdr:from>
    <xdr:ext cx="914400" cy="1228725"/>
    <xdr:pic>
      <xdr:nvPicPr>
        <xdr:cNvPr id="13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0CA62AE-DB72-47FF-A0BF-283181925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223</xdr:row>
      <xdr:rowOff>0</xdr:rowOff>
    </xdr:from>
    <xdr:ext cx="914400" cy="1228725"/>
    <xdr:pic>
      <xdr:nvPicPr>
        <xdr:cNvPr id="13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F60E9B0-640B-40F0-9D59-07306413E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224</xdr:row>
      <xdr:rowOff>0</xdr:rowOff>
    </xdr:from>
    <xdr:ext cx="914400" cy="1228725"/>
    <xdr:pic>
      <xdr:nvPicPr>
        <xdr:cNvPr id="13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80F30E0-7C98-441F-866C-9E0CD8457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224</xdr:row>
      <xdr:rowOff>0</xdr:rowOff>
    </xdr:from>
    <xdr:ext cx="914400" cy="1228725"/>
    <xdr:pic>
      <xdr:nvPicPr>
        <xdr:cNvPr id="13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444CDF4-7C4E-4C5B-B6C5-FAA0C8FEB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225</xdr:row>
      <xdr:rowOff>0</xdr:rowOff>
    </xdr:from>
    <xdr:ext cx="914400" cy="1228725"/>
    <xdr:pic>
      <xdr:nvPicPr>
        <xdr:cNvPr id="13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18A41BC-A58A-40A3-A327-4264F14A8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225</xdr:row>
      <xdr:rowOff>0</xdr:rowOff>
    </xdr:from>
    <xdr:ext cx="914400" cy="1228725"/>
    <xdr:pic>
      <xdr:nvPicPr>
        <xdr:cNvPr id="13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EA615B8-C6B6-4441-B3D1-AF0F53FF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226</xdr:row>
      <xdr:rowOff>0</xdr:rowOff>
    </xdr:from>
    <xdr:ext cx="914400" cy="1228725"/>
    <xdr:pic>
      <xdr:nvPicPr>
        <xdr:cNvPr id="14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C690A8C-4375-46BD-8CF8-321CEDF86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226</xdr:row>
      <xdr:rowOff>0</xdr:rowOff>
    </xdr:from>
    <xdr:ext cx="914400" cy="1228725"/>
    <xdr:pic>
      <xdr:nvPicPr>
        <xdr:cNvPr id="14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538B9A6-99D1-4FFA-8A2C-D5A3D29C7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227</xdr:row>
      <xdr:rowOff>0</xdr:rowOff>
    </xdr:from>
    <xdr:ext cx="914400" cy="1228725"/>
    <xdr:pic>
      <xdr:nvPicPr>
        <xdr:cNvPr id="14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916140B-1A82-413C-A633-99A5F4F1F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227</xdr:row>
      <xdr:rowOff>0</xdr:rowOff>
    </xdr:from>
    <xdr:ext cx="914400" cy="1228725"/>
    <xdr:pic>
      <xdr:nvPicPr>
        <xdr:cNvPr id="14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D22679C-B03D-4A47-A70C-5284686EA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228</xdr:row>
      <xdr:rowOff>0</xdr:rowOff>
    </xdr:from>
    <xdr:ext cx="914400" cy="1228725"/>
    <xdr:pic>
      <xdr:nvPicPr>
        <xdr:cNvPr id="14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09FBEAF-2F57-45C4-99BF-FF1679A8A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228</xdr:row>
      <xdr:rowOff>0</xdr:rowOff>
    </xdr:from>
    <xdr:ext cx="914400" cy="1228725"/>
    <xdr:pic>
      <xdr:nvPicPr>
        <xdr:cNvPr id="14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7D4367E-D248-4FC2-A0E6-23DB3026F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229</xdr:row>
      <xdr:rowOff>0</xdr:rowOff>
    </xdr:from>
    <xdr:ext cx="914400" cy="1228725"/>
    <xdr:pic>
      <xdr:nvPicPr>
        <xdr:cNvPr id="14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0F4A485-9173-4695-831D-AC6A0B7AC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229</xdr:row>
      <xdr:rowOff>0</xdr:rowOff>
    </xdr:from>
    <xdr:ext cx="914400" cy="1228725"/>
    <xdr:pic>
      <xdr:nvPicPr>
        <xdr:cNvPr id="14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D3ED0B8-F577-4CC0-901B-E3466970D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230</xdr:row>
      <xdr:rowOff>0</xdr:rowOff>
    </xdr:from>
    <xdr:ext cx="914400" cy="1228725"/>
    <xdr:pic>
      <xdr:nvPicPr>
        <xdr:cNvPr id="14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35A275C-5761-42D5-BBFF-6EDB8D43A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230</xdr:row>
      <xdr:rowOff>0</xdr:rowOff>
    </xdr:from>
    <xdr:ext cx="914400" cy="1228725"/>
    <xdr:pic>
      <xdr:nvPicPr>
        <xdr:cNvPr id="14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61F2C8F-EE1E-487D-B376-771CBC568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231</xdr:row>
      <xdr:rowOff>0</xdr:rowOff>
    </xdr:from>
    <xdr:ext cx="914400" cy="1228725"/>
    <xdr:pic>
      <xdr:nvPicPr>
        <xdr:cNvPr id="14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658592B-7A28-48A8-8DDA-57177B272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231</xdr:row>
      <xdr:rowOff>0</xdr:rowOff>
    </xdr:from>
    <xdr:ext cx="914400" cy="1228725"/>
    <xdr:pic>
      <xdr:nvPicPr>
        <xdr:cNvPr id="14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C0A5359-1F46-41CD-866B-FFB0C84F9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232</xdr:row>
      <xdr:rowOff>0</xdr:rowOff>
    </xdr:from>
    <xdr:ext cx="914400" cy="1228725"/>
    <xdr:pic>
      <xdr:nvPicPr>
        <xdr:cNvPr id="14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04D7C0B-2563-411E-B86C-B69BF95FF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232</xdr:row>
      <xdr:rowOff>0</xdr:rowOff>
    </xdr:from>
    <xdr:ext cx="914400" cy="1228725"/>
    <xdr:pic>
      <xdr:nvPicPr>
        <xdr:cNvPr id="14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2D959F0-290D-4543-A129-01873CF20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233</xdr:row>
      <xdr:rowOff>0</xdr:rowOff>
    </xdr:from>
    <xdr:ext cx="914400" cy="1228725"/>
    <xdr:pic>
      <xdr:nvPicPr>
        <xdr:cNvPr id="14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704DA8-9BFC-4F9D-9526-5CD0B11FC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233</xdr:row>
      <xdr:rowOff>0</xdr:rowOff>
    </xdr:from>
    <xdr:ext cx="914400" cy="1228725"/>
    <xdr:pic>
      <xdr:nvPicPr>
        <xdr:cNvPr id="14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5415057-9235-48F4-B847-555740FCA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234</xdr:row>
      <xdr:rowOff>0</xdr:rowOff>
    </xdr:from>
    <xdr:ext cx="914400" cy="1228725"/>
    <xdr:pic>
      <xdr:nvPicPr>
        <xdr:cNvPr id="14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30B7F09-0809-4F50-8EF6-39645273D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234</xdr:row>
      <xdr:rowOff>0</xdr:rowOff>
    </xdr:from>
    <xdr:ext cx="914400" cy="1228725"/>
    <xdr:pic>
      <xdr:nvPicPr>
        <xdr:cNvPr id="14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8246B19-A477-4357-B7F8-2FFD7BB42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235</xdr:row>
      <xdr:rowOff>0</xdr:rowOff>
    </xdr:from>
    <xdr:ext cx="914400" cy="1228725"/>
    <xdr:pic>
      <xdr:nvPicPr>
        <xdr:cNvPr id="14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66AF7AB-99ED-436E-89CF-CEDE06E5B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235</xdr:row>
      <xdr:rowOff>0</xdr:rowOff>
    </xdr:from>
    <xdr:ext cx="914400" cy="1228725"/>
    <xdr:pic>
      <xdr:nvPicPr>
        <xdr:cNvPr id="14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E087BE8-F32D-46CF-94C0-59978A4DB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236</xdr:row>
      <xdr:rowOff>0</xdr:rowOff>
    </xdr:from>
    <xdr:ext cx="914400" cy="1228725"/>
    <xdr:pic>
      <xdr:nvPicPr>
        <xdr:cNvPr id="14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B347386-5B8B-45CB-83D7-0C6CF07E6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236</xdr:row>
      <xdr:rowOff>0</xdr:rowOff>
    </xdr:from>
    <xdr:ext cx="914400" cy="1228725"/>
    <xdr:pic>
      <xdr:nvPicPr>
        <xdr:cNvPr id="14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8F71114-9640-42D2-A638-18171EF54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237</xdr:row>
      <xdr:rowOff>0</xdr:rowOff>
    </xdr:from>
    <xdr:ext cx="914400" cy="1228725"/>
    <xdr:pic>
      <xdr:nvPicPr>
        <xdr:cNvPr id="14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A82AFD-79DC-43B0-B8C7-9DB25922B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237</xdr:row>
      <xdr:rowOff>0</xdr:rowOff>
    </xdr:from>
    <xdr:ext cx="914400" cy="1228725"/>
    <xdr:pic>
      <xdr:nvPicPr>
        <xdr:cNvPr id="14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1E8E1F2-7714-4D3A-902C-953F2E421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238</xdr:row>
      <xdr:rowOff>0</xdr:rowOff>
    </xdr:from>
    <xdr:ext cx="914400" cy="1228725"/>
    <xdr:pic>
      <xdr:nvPicPr>
        <xdr:cNvPr id="14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C14E7B1-A25D-441A-9D71-86FC6F084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238</xdr:row>
      <xdr:rowOff>0</xdr:rowOff>
    </xdr:from>
    <xdr:ext cx="914400" cy="1228725"/>
    <xdr:pic>
      <xdr:nvPicPr>
        <xdr:cNvPr id="14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1BD9B6D-0440-473C-A33B-40515FF98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239</xdr:row>
      <xdr:rowOff>0</xdr:rowOff>
    </xdr:from>
    <xdr:ext cx="914400" cy="1228725"/>
    <xdr:pic>
      <xdr:nvPicPr>
        <xdr:cNvPr id="14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1DE2A74-CFC0-490C-950E-5150865E2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239</xdr:row>
      <xdr:rowOff>0</xdr:rowOff>
    </xdr:from>
    <xdr:ext cx="914400" cy="1228725"/>
    <xdr:pic>
      <xdr:nvPicPr>
        <xdr:cNvPr id="14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F452AA0-352B-49B2-84DE-055877E78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240</xdr:row>
      <xdr:rowOff>0</xdr:rowOff>
    </xdr:from>
    <xdr:ext cx="914400" cy="1228725"/>
    <xdr:pic>
      <xdr:nvPicPr>
        <xdr:cNvPr id="14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3B4F69F-8B21-49A1-94D2-E0511E8E9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240</xdr:row>
      <xdr:rowOff>0</xdr:rowOff>
    </xdr:from>
    <xdr:ext cx="914400" cy="1228725"/>
    <xdr:pic>
      <xdr:nvPicPr>
        <xdr:cNvPr id="14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F30E7B7-34C2-4FE9-98D9-FD5FFF296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241</xdr:row>
      <xdr:rowOff>0</xdr:rowOff>
    </xdr:from>
    <xdr:ext cx="914400" cy="1228725"/>
    <xdr:pic>
      <xdr:nvPicPr>
        <xdr:cNvPr id="14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0AFE2C4-0F83-4EA3-8F2C-FAD8E1C33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241</xdr:row>
      <xdr:rowOff>0</xdr:rowOff>
    </xdr:from>
    <xdr:ext cx="914400" cy="1228725"/>
    <xdr:pic>
      <xdr:nvPicPr>
        <xdr:cNvPr id="14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AE13A62-259D-40D0-83D8-E943C3413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242</xdr:row>
      <xdr:rowOff>0</xdr:rowOff>
    </xdr:from>
    <xdr:ext cx="914400" cy="1228725"/>
    <xdr:pic>
      <xdr:nvPicPr>
        <xdr:cNvPr id="14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182CA61-5A00-42BD-90C4-4E8CB9430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242</xdr:row>
      <xdr:rowOff>0</xdr:rowOff>
    </xdr:from>
    <xdr:ext cx="914400" cy="1228725"/>
    <xdr:pic>
      <xdr:nvPicPr>
        <xdr:cNvPr id="14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5B11A56-7C53-4FDB-9E3C-9DE458BE8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243</xdr:row>
      <xdr:rowOff>0</xdr:rowOff>
    </xdr:from>
    <xdr:ext cx="914400" cy="1228725"/>
    <xdr:pic>
      <xdr:nvPicPr>
        <xdr:cNvPr id="14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788BED6-06A3-4C8F-A7BF-D2FA7C085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243</xdr:row>
      <xdr:rowOff>0</xdr:rowOff>
    </xdr:from>
    <xdr:ext cx="914400" cy="1228725"/>
    <xdr:pic>
      <xdr:nvPicPr>
        <xdr:cNvPr id="14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35CD83D-DDD8-4974-BC3B-0ADA8F1D0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244</xdr:row>
      <xdr:rowOff>0</xdr:rowOff>
    </xdr:from>
    <xdr:ext cx="914400" cy="1228725"/>
    <xdr:pic>
      <xdr:nvPicPr>
        <xdr:cNvPr id="14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8F73AB3-6E73-408D-A01C-0418CD2CB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244</xdr:row>
      <xdr:rowOff>0</xdr:rowOff>
    </xdr:from>
    <xdr:ext cx="914400" cy="1228725"/>
    <xdr:pic>
      <xdr:nvPicPr>
        <xdr:cNvPr id="14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7725BFF-C671-422E-9C3A-FF20E7442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245</xdr:row>
      <xdr:rowOff>0</xdr:rowOff>
    </xdr:from>
    <xdr:ext cx="914400" cy="1228725"/>
    <xdr:pic>
      <xdr:nvPicPr>
        <xdr:cNvPr id="14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FCB98B8-A48D-442E-B0BF-826FE682F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245</xdr:row>
      <xdr:rowOff>0</xdr:rowOff>
    </xdr:from>
    <xdr:ext cx="914400" cy="1228725"/>
    <xdr:pic>
      <xdr:nvPicPr>
        <xdr:cNvPr id="14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BF0E33E-7FAE-466A-A20D-4B7DBA8F7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246</xdr:row>
      <xdr:rowOff>0</xdr:rowOff>
    </xdr:from>
    <xdr:ext cx="914400" cy="1228725"/>
    <xdr:pic>
      <xdr:nvPicPr>
        <xdr:cNvPr id="14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FBC4FCC-C01A-4FBA-B2D3-5D376CED1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246</xdr:row>
      <xdr:rowOff>0</xdr:rowOff>
    </xdr:from>
    <xdr:ext cx="914400" cy="1228725"/>
    <xdr:pic>
      <xdr:nvPicPr>
        <xdr:cNvPr id="14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79CEAC5-4EC2-4AFE-8877-AA1CF3D36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247</xdr:row>
      <xdr:rowOff>0</xdr:rowOff>
    </xdr:from>
    <xdr:ext cx="914400" cy="1228725"/>
    <xdr:pic>
      <xdr:nvPicPr>
        <xdr:cNvPr id="14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54CAA87-77D3-437D-B284-D7827BA67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247</xdr:row>
      <xdr:rowOff>0</xdr:rowOff>
    </xdr:from>
    <xdr:ext cx="914400" cy="1228725"/>
    <xdr:pic>
      <xdr:nvPicPr>
        <xdr:cNvPr id="14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B746BFD-1ACC-456E-BEB0-E5A427EE1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248</xdr:row>
      <xdr:rowOff>0</xdr:rowOff>
    </xdr:from>
    <xdr:ext cx="914400" cy="1228725"/>
    <xdr:pic>
      <xdr:nvPicPr>
        <xdr:cNvPr id="14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0111C50-FB61-44DE-85AF-AE2087813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248</xdr:row>
      <xdr:rowOff>0</xdr:rowOff>
    </xdr:from>
    <xdr:ext cx="914400" cy="1228725"/>
    <xdr:pic>
      <xdr:nvPicPr>
        <xdr:cNvPr id="14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6706443-D187-4237-BFB7-D5660AE49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249</xdr:row>
      <xdr:rowOff>0</xdr:rowOff>
    </xdr:from>
    <xdr:ext cx="914400" cy="1228725"/>
    <xdr:pic>
      <xdr:nvPicPr>
        <xdr:cNvPr id="14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EA3FAAD-6A17-4418-8223-B7C4CD191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249</xdr:row>
      <xdr:rowOff>0</xdr:rowOff>
    </xdr:from>
    <xdr:ext cx="914400" cy="1228725"/>
    <xdr:pic>
      <xdr:nvPicPr>
        <xdr:cNvPr id="14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988460E-A1D2-4875-A2E7-55AAFF21D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250</xdr:row>
      <xdr:rowOff>0</xdr:rowOff>
    </xdr:from>
    <xdr:ext cx="914400" cy="1228725"/>
    <xdr:pic>
      <xdr:nvPicPr>
        <xdr:cNvPr id="14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38E882-3190-481F-962A-53D3601D9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250</xdr:row>
      <xdr:rowOff>0</xdr:rowOff>
    </xdr:from>
    <xdr:ext cx="914400" cy="1228725"/>
    <xdr:pic>
      <xdr:nvPicPr>
        <xdr:cNvPr id="14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2AC1F7E-212E-4F25-AB6B-A8B85FEC7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251</xdr:row>
      <xdr:rowOff>0</xdr:rowOff>
    </xdr:from>
    <xdr:ext cx="914400" cy="1228725"/>
    <xdr:pic>
      <xdr:nvPicPr>
        <xdr:cNvPr id="14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E7C0F7E-89CE-4077-AF09-899EAD1D1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251</xdr:row>
      <xdr:rowOff>0</xdr:rowOff>
    </xdr:from>
    <xdr:ext cx="914400" cy="1228725"/>
    <xdr:pic>
      <xdr:nvPicPr>
        <xdr:cNvPr id="14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C28DE9F-AF32-4971-A161-F7B9D1F4B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252</xdr:row>
      <xdr:rowOff>0</xdr:rowOff>
    </xdr:from>
    <xdr:ext cx="914400" cy="1228725"/>
    <xdr:pic>
      <xdr:nvPicPr>
        <xdr:cNvPr id="14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BC45698-E286-4A67-9125-AE9DED946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252</xdr:row>
      <xdr:rowOff>0</xdr:rowOff>
    </xdr:from>
    <xdr:ext cx="914400" cy="1228725"/>
    <xdr:pic>
      <xdr:nvPicPr>
        <xdr:cNvPr id="14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18AA348-4460-4122-9173-86A346E13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253</xdr:row>
      <xdr:rowOff>0</xdr:rowOff>
    </xdr:from>
    <xdr:ext cx="914400" cy="1228725"/>
    <xdr:pic>
      <xdr:nvPicPr>
        <xdr:cNvPr id="14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6B880E2-AE8B-480E-9EDF-2CAD09BB8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253</xdr:row>
      <xdr:rowOff>0</xdr:rowOff>
    </xdr:from>
    <xdr:ext cx="914400" cy="1228725"/>
    <xdr:pic>
      <xdr:nvPicPr>
        <xdr:cNvPr id="14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01B312E-802B-4C8D-9DD7-5827FD72F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254</xdr:row>
      <xdr:rowOff>0</xdr:rowOff>
    </xdr:from>
    <xdr:ext cx="914400" cy="1228725"/>
    <xdr:pic>
      <xdr:nvPicPr>
        <xdr:cNvPr id="14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13BF910-8ED8-4C5A-A5F5-FA235823A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254</xdr:row>
      <xdr:rowOff>0</xdr:rowOff>
    </xdr:from>
    <xdr:ext cx="914400" cy="1228725"/>
    <xdr:pic>
      <xdr:nvPicPr>
        <xdr:cNvPr id="14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5ED7350-E325-41A3-B25A-8FA435404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255</xdr:row>
      <xdr:rowOff>0</xdr:rowOff>
    </xdr:from>
    <xdr:ext cx="914400" cy="1228725"/>
    <xdr:pic>
      <xdr:nvPicPr>
        <xdr:cNvPr id="14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3C99269-36DB-444A-B848-86FE2A3F4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255</xdr:row>
      <xdr:rowOff>0</xdr:rowOff>
    </xdr:from>
    <xdr:ext cx="914400" cy="1228725"/>
    <xdr:pic>
      <xdr:nvPicPr>
        <xdr:cNvPr id="14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0E3FD9C-CC57-407D-AC89-58D9028C8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256</xdr:row>
      <xdr:rowOff>0</xdr:rowOff>
    </xdr:from>
    <xdr:ext cx="914400" cy="1228725"/>
    <xdr:pic>
      <xdr:nvPicPr>
        <xdr:cNvPr id="14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A99F102-56A9-4813-9666-54DFD4D0A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256</xdr:row>
      <xdr:rowOff>0</xdr:rowOff>
    </xdr:from>
    <xdr:ext cx="914400" cy="1228725"/>
    <xdr:pic>
      <xdr:nvPicPr>
        <xdr:cNvPr id="14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E660D56-B692-487B-B18E-A9572DD28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257</xdr:row>
      <xdr:rowOff>0</xdr:rowOff>
    </xdr:from>
    <xdr:ext cx="914400" cy="1228725"/>
    <xdr:pic>
      <xdr:nvPicPr>
        <xdr:cNvPr id="14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24FD5F-A4B2-4BF9-8593-181FE69AB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257</xdr:row>
      <xdr:rowOff>0</xdr:rowOff>
    </xdr:from>
    <xdr:ext cx="914400" cy="1228725"/>
    <xdr:pic>
      <xdr:nvPicPr>
        <xdr:cNvPr id="14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31C5EF5-3256-48F5-998F-7B3EF9E7C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258</xdr:row>
      <xdr:rowOff>0</xdr:rowOff>
    </xdr:from>
    <xdr:ext cx="914400" cy="1228725"/>
    <xdr:pic>
      <xdr:nvPicPr>
        <xdr:cNvPr id="14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1A5ABEC-E921-428D-A5E7-60629133D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258</xdr:row>
      <xdr:rowOff>0</xdr:rowOff>
    </xdr:from>
    <xdr:ext cx="914400" cy="1228725"/>
    <xdr:pic>
      <xdr:nvPicPr>
        <xdr:cNvPr id="14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AD992B5-D5EE-4303-96AD-CD35F607A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259</xdr:row>
      <xdr:rowOff>0</xdr:rowOff>
    </xdr:from>
    <xdr:ext cx="914400" cy="1228725"/>
    <xdr:pic>
      <xdr:nvPicPr>
        <xdr:cNvPr id="14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B4BA685-37BF-4639-8A56-A61C6C3E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259</xdr:row>
      <xdr:rowOff>0</xdr:rowOff>
    </xdr:from>
    <xdr:ext cx="914400" cy="1228725"/>
    <xdr:pic>
      <xdr:nvPicPr>
        <xdr:cNvPr id="14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764AEFA-26D3-46A1-A471-1E3E684C9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260</xdr:row>
      <xdr:rowOff>0</xdr:rowOff>
    </xdr:from>
    <xdr:ext cx="914400" cy="1228725"/>
    <xdr:pic>
      <xdr:nvPicPr>
        <xdr:cNvPr id="14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8B4EA51-61A3-4EF1-9A2C-539423FE7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260</xdr:row>
      <xdr:rowOff>0</xdr:rowOff>
    </xdr:from>
    <xdr:ext cx="914400" cy="1228725"/>
    <xdr:pic>
      <xdr:nvPicPr>
        <xdr:cNvPr id="14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09475ED-F574-4A84-8C3C-01FE8566D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261</xdr:row>
      <xdr:rowOff>0</xdr:rowOff>
    </xdr:from>
    <xdr:ext cx="914400" cy="1228725"/>
    <xdr:pic>
      <xdr:nvPicPr>
        <xdr:cNvPr id="14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F64327A-434F-451F-AFE9-4270D045E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261</xdr:row>
      <xdr:rowOff>0</xdr:rowOff>
    </xdr:from>
    <xdr:ext cx="914400" cy="1228725"/>
    <xdr:pic>
      <xdr:nvPicPr>
        <xdr:cNvPr id="14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4F72F05-EC03-4F6F-8FFA-E1CC5CDDB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262</xdr:row>
      <xdr:rowOff>0</xdr:rowOff>
    </xdr:from>
    <xdr:ext cx="914400" cy="1228725"/>
    <xdr:pic>
      <xdr:nvPicPr>
        <xdr:cNvPr id="14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61E0D5B-FA73-453F-84E0-D1474B574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262</xdr:row>
      <xdr:rowOff>0</xdr:rowOff>
    </xdr:from>
    <xdr:ext cx="914400" cy="1228725"/>
    <xdr:pic>
      <xdr:nvPicPr>
        <xdr:cNvPr id="14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6B495B8-4741-4488-BB87-947DBAED0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263</xdr:row>
      <xdr:rowOff>0</xdr:rowOff>
    </xdr:from>
    <xdr:ext cx="914400" cy="1228725"/>
    <xdr:pic>
      <xdr:nvPicPr>
        <xdr:cNvPr id="14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15D18BE-8B59-4E02-9FA2-E72E59425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263</xdr:row>
      <xdr:rowOff>0</xdr:rowOff>
    </xdr:from>
    <xdr:ext cx="914400" cy="1228725"/>
    <xdr:pic>
      <xdr:nvPicPr>
        <xdr:cNvPr id="14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05EFF80-0297-4B60-8C0A-966845333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264</xdr:row>
      <xdr:rowOff>0</xdr:rowOff>
    </xdr:from>
    <xdr:ext cx="914400" cy="1228725"/>
    <xdr:pic>
      <xdr:nvPicPr>
        <xdr:cNvPr id="14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A928BCF-105A-4BB6-A9F0-8B0EB3AE7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264</xdr:row>
      <xdr:rowOff>0</xdr:rowOff>
    </xdr:from>
    <xdr:ext cx="914400" cy="1228725"/>
    <xdr:pic>
      <xdr:nvPicPr>
        <xdr:cNvPr id="14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5ACCF72-828A-4C46-BE10-B36711B43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265</xdr:row>
      <xdr:rowOff>0</xdr:rowOff>
    </xdr:from>
    <xdr:ext cx="914400" cy="1228725"/>
    <xdr:pic>
      <xdr:nvPicPr>
        <xdr:cNvPr id="14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E5E7F18-E7AA-43AD-A046-8D07AD367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265</xdr:row>
      <xdr:rowOff>0</xdr:rowOff>
    </xdr:from>
    <xdr:ext cx="914400" cy="1228725"/>
    <xdr:pic>
      <xdr:nvPicPr>
        <xdr:cNvPr id="14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A912ADC-ACE4-4F46-8AA8-F238431E2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266</xdr:row>
      <xdr:rowOff>0</xdr:rowOff>
    </xdr:from>
    <xdr:ext cx="914400" cy="1228725"/>
    <xdr:pic>
      <xdr:nvPicPr>
        <xdr:cNvPr id="14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634F8BE-10F4-4C44-A86C-A1D7B8567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266</xdr:row>
      <xdr:rowOff>0</xdr:rowOff>
    </xdr:from>
    <xdr:ext cx="914400" cy="1228725"/>
    <xdr:pic>
      <xdr:nvPicPr>
        <xdr:cNvPr id="14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9FA8AE8-0C06-4D34-BCE3-D4B42F6B9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267</xdr:row>
      <xdr:rowOff>0</xdr:rowOff>
    </xdr:from>
    <xdr:ext cx="914400" cy="1228725"/>
    <xdr:pic>
      <xdr:nvPicPr>
        <xdr:cNvPr id="14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094D69F-AF78-4686-A8A1-6E0B24FFE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267</xdr:row>
      <xdr:rowOff>0</xdr:rowOff>
    </xdr:from>
    <xdr:ext cx="914400" cy="1228725"/>
    <xdr:pic>
      <xdr:nvPicPr>
        <xdr:cNvPr id="14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B1F5F4F-C2DC-41C4-9296-DFF127E39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268</xdr:row>
      <xdr:rowOff>0</xdr:rowOff>
    </xdr:from>
    <xdr:ext cx="914400" cy="1228725"/>
    <xdr:pic>
      <xdr:nvPicPr>
        <xdr:cNvPr id="14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9D569ED-9373-488C-8069-99D4D974B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268</xdr:row>
      <xdr:rowOff>0</xdr:rowOff>
    </xdr:from>
    <xdr:ext cx="914400" cy="1228725"/>
    <xdr:pic>
      <xdr:nvPicPr>
        <xdr:cNvPr id="14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1648A29-B194-42F1-ACD1-7B9504F21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269</xdr:row>
      <xdr:rowOff>0</xdr:rowOff>
    </xdr:from>
    <xdr:ext cx="914400" cy="1228725"/>
    <xdr:pic>
      <xdr:nvPicPr>
        <xdr:cNvPr id="14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029A1F7-F2F8-4733-A4FB-FC903A1E2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269</xdr:row>
      <xdr:rowOff>0</xdr:rowOff>
    </xdr:from>
    <xdr:ext cx="914400" cy="1228725"/>
    <xdr:pic>
      <xdr:nvPicPr>
        <xdr:cNvPr id="14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06E16B1-C06D-471A-9013-E44F28DFB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270</xdr:row>
      <xdr:rowOff>0</xdr:rowOff>
    </xdr:from>
    <xdr:ext cx="914400" cy="1228725"/>
    <xdr:pic>
      <xdr:nvPicPr>
        <xdr:cNvPr id="14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836838-E985-49FC-B870-C5789B79A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270</xdr:row>
      <xdr:rowOff>0</xdr:rowOff>
    </xdr:from>
    <xdr:ext cx="914400" cy="1228725"/>
    <xdr:pic>
      <xdr:nvPicPr>
        <xdr:cNvPr id="14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795739E-2DE0-4F41-AE86-7816AF46F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271</xdr:row>
      <xdr:rowOff>0</xdr:rowOff>
    </xdr:from>
    <xdr:ext cx="914400" cy="1228725"/>
    <xdr:pic>
      <xdr:nvPicPr>
        <xdr:cNvPr id="14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A0EC77-0EAB-4BCE-A3F4-80B9A88B0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271</xdr:row>
      <xdr:rowOff>0</xdr:rowOff>
    </xdr:from>
    <xdr:ext cx="914400" cy="1228725"/>
    <xdr:pic>
      <xdr:nvPicPr>
        <xdr:cNvPr id="14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7FFC005-C867-4FB9-877E-CEBD610AB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272</xdr:row>
      <xdr:rowOff>0</xdr:rowOff>
    </xdr:from>
    <xdr:ext cx="914400" cy="1228725"/>
    <xdr:pic>
      <xdr:nvPicPr>
        <xdr:cNvPr id="14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271E157-0C80-40FD-B500-A5D3ACE7F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272</xdr:row>
      <xdr:rowOff>0</xdr:rowOff>
    </xdr:from>
    <xdr:ext cx="914400" cy="1228725"/>
    <xdr:pic>
      <xdr:nvPicPr>
        <xdr:cNvPr id="14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978F9E6-53D7-4571-A48B-5CCE6BF8A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273</xdr:row>
      <xdr:rowOff>0</xdr:rowOff>
    </xdr:from>
    <xdr:ext cx="914400" cy="1228725"/>
    <xdr:pic>
      <xdr:nvPicPr>
        <xdr:cNvPr id="14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926A48A-55DD-4009-B296-169C037FE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273</xdr:row>
      <xdr:rowOff>0</xdr:rowOff>
    </xdr:from>
    <xdr:ext cx="914400" cy="1228725"/>
    <xdr:pic>
      <xdr:nvPicPr>
        <xdr:cNvPr id="14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063A825-7560-4B30-8B18-4519AC7E1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274</xdr:row>
      <xdr:rowOff>0</xdr:rowOff>
    </xdr:from>
    <xdr:ext cx="914400" cy="1228725"/>
    <xdr:pic>
      <xdr:nvPicPr>
        <xdr:cNvPr id="14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9050C87-0378-42BE-8654-1DE8A1BC0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274</xdr:row>
      <xdr:rowOff>0</xdr:rowOff>
    </xdr:from>
    <xdr:ext cx="914400" cy="1228725"/>
    <xdr:pic>
      <xdr:nvPicPr>
        <xdr:cNvPr id="14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DFDF639-0993-485A-9FBE-D8F70DAED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275</xdr:row>
      <xdr:rowOff>0</xdr:rowOff>
    </xdr:from>
    <xdr:ext cx="914400" cy="1228725"/>
    <xdr:pic>
      <xdr:nvPicPr>
        <xdr:cNvPr id="14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7BB05D-5DC3-4A1D-AD3E-7B535E6D7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275</xdr:row>
      <xdr:rowOff>0</xdr:rowOff>
    </xdr:from>
    <xdr:ext cx="914400" cy="1228725"/>
    <xdr:pic>
      <xdr:nvPicPr>
        <xdr:cNvPr id="14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EB646BB-16D4-44B4-96AA-D8DA37378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276</xdr:row>
      <xdr:rowOff>0</xdr:rowOff>
    </xdr:from>
    <xdr:ext cx="914400" cy="1228725"/>
    <xdr:pic>
      <xdr:nvPicPr>
        <xdr:cNvPr id="15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85D63AA-20C5-40C7-8671-BBA43DEA6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276</xdr:row>
      <xdr:rowOff>0</xdr:rowOff>
    </xdr:from>
    <xdr:ext cx="914400" cy="1228725"/>
    <xdr:pic>
      <xdr:nvPicPr>
        <xdr:cNvPr id="15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A6ABE88-5569-4A9B-9411-398E92277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277</xdr:row>
      <xdr:rowOff>0</xdr:rowOff>
    </xdr:from>
    <xdr:ext cx="914400" cy="1228725"/>
    <xdr:pic>
      <xdr:nvPicPr>
        <xdr:cNvPr id="15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1BC9CC1-DC61-4FC5-B5FF-4A6939051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277</xdr:row>
      <xdr:rowOff>0</xdr:rowOff>
    </xdr:from>
    <xdr:ext cx="914400" cy="1228725"/>
    <xdr:pic>
      <xdr:nvPicPr>
        <xdr:cNvPr id="15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CC54112-38AC-471F-84C7-9AC4DFDCC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278</xdr:row>
      <xdr:rowOff>0</xdr:rowOff>
    </xdr:from>
    <xdr:ext cx="914400" cy="1228725"/>
    <xdr:pic>
      <xdr:nvPicPr>
        <xdr:cNvPr id="15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6680E4B-AC45-4C90-8483-325A0AB0C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278</xdr:row>
      <xdr:rowOff>0</xdr:rowOff>
    </xdr:from>
    <xdr:ext cx="914400" cy="1228725"/>
    <xdr:pic>
      <xdr:nvPicPr>
        <xdr:cNvPr id="15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C89DA82-4FF5-4A46-BA10-5C026B4CE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279</xdr:row>
      <xdr:rowOff>0</xdr:rowOff>
    </xdr:from>
    <xdr:ext cx="914400" cy="1228725"/>
    <xdr:pic>
      <xdr:nvPicPr>
        <xdr:cNvPr id="15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4A705B7-057E-4C8F-BC53-3010E6E93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279</xdr:row>
      <xdr:rowOff>0</xdr:rowOff>
    </xdr:from>
    <xdr:ext cx="914400" cy="1228725"/>
    <xdr:pic>
      <xdr:nvPicPr>
        <xdr:cNvPr id="15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430FD00-BCEA-4410-9213-B7FC4B43B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280</xdr:row>
      <xdr:rowOff>0</xdr:rowOff>
    </xdr:from>
    <xdr:ext cx="914400" cy="1228725"/>
    <xdr:pic>
      <xdr:nvPicPr>
        <xdr:cNvPr id="15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3D5F71B-91B9-4750-AD17-93D12CF00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280</xdr:row>
      <xdr:rowOff>0</xdr:rowOff>
    </xdr:from>
    <xdr:ext cx="914400" cy="1228725"/>
    <xdr:pic>
      <xdr:nvPicPr>
        <xdr:cNvPr id="15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ECFE0E8-27B7-4CE8-9223-61F5508D0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281</xdr:row>
      <xdr:rowOff>0</xdr:rowOff>
    </xdr:from>
    <xdr:ext cx="914400" cy="1228725"/>
    <xdr:pic>
      <xdr:nvPicPr>
        <xdr:cNvPr id="15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D858DB5-88D7-4B40-8FBD-405A4D555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281</xdr:row>
      <xdr:rowOff>0</xdr:rowOff>
    </xdr:from>
    <xdr:ext cx="914400" cy="1228725"/>
    <xdr:pic>
      <xdr:nvPicPr>
        <xdr:cNvPr id="15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9E23DC1-59AE-4F87-9F31-6BDFD8CE9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282</xdr:row>
      <xdr:rowOff>0</xdr:rowOff>
    </xdr:from>
    <xdr:ext cx="914400" cy="1228725"/>
    <xdr:pic>
      <xdr:nvPicPr>
        <xdr:cNvPr id="15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5B6E9AE-E366-4284-9604-6192E1190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282</xdr:row>
      <xdr:rowOff>0</xdr:rowOff>
    </xdr:from>
    <xdr:ext cx="914400" cy="1228725"/>
    <xdr:pic>
      <xdr:nvPicPr>
        <xdr:cNvPr id="15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97CF371-BBF3-4F29-AC57-6DF3FEFAE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283</xdr:row>
      <xdr:rowOff>0</xdr:rowOff>
    </xdr:from>
    <xdr:ext cx="914400" cy="1228725"/>
    <xdr:pic>
      <xdr:nvPicPr>
        <xdr:cNvPr id="15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20649A-72AA-40C4-B99F-49808A812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283</xdr:row>
      <xdr:rowOff>0</xdr:rowOff>
    </xdr:from>
    <xdr:ext cx="914400" cy="1228725"/>
    <xdr:pic>
      <xdr:nvPicPr>
        <xdr:cNvPr id="15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4A91339-8DB6-49C3-BDE0-A0A77C799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284</xdr:row>
      <xdr:rowOff>0</xdr:rowOff>
    </xdr:from>
    <xdr:ext cx="914400" cy="1228725"/>
    <xdr:pic>
      <xdr:nvPicPr>
        <xdr:cNvPr id="15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2A3BF2B-962F-4802-8D59-3BA6BA7CE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284</xdr:row>
      <xdr:rowOff>0</xdr:rowOff>
    </xdr:from>
    <xdr:ext cx="914400" cy="1228725"/>
    <xdr:pic>
      <xdr:nvPicPr>
        <xdr:cNvPr id="15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5D78E3A-0966-4E83-AA78-BD1204599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285</xdr:row>
      <xdr:rowOff>0</xdr:rowOff>
    </xdr:from>
    <xdr:ext cx="914400" cy="1228725"/>
    <xdr:pic>
      <xdr:nvPicPr>
        <xdr:cNvPr id="15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2B8E24E-3BE0-4E6D-A591-1E3D064A5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285</xdr:row>
      <xdr:rowOff>0</xdr:rowOff>
    </xdr:from>
    <xdr:ext cx="914400" cy="1228725"/>
    <xdr:pic>
      <xdr:nvPicPr>
        <xdr:cNvPr id="15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4A994C0-DB64-423A-ABCA-77AAB1085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286</xdr:row>
      <xdr:rowOff>0</xdr:rowOff>
    </xdr:from>
    <xdr:ext cx="914400" cy="1228725"/>
    <xdr:pic>
      <xdr:nvPicPr>
        <xdr:cNvPr id="15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6958EA-3274-4373-8ABF-DB86DF439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286</xdr:row>
      <xdr:rowOff>0</xdr:rowOff>
    </xdr:from>
    <xdr:ext cx="914400" cy="1228725"/>
    <xdr:pic>
      <xdr:nvPicPr>
        <xdr:cNvPr id="15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50643B7-04E1-4D59-BE7E-649D57056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287</xdr:row>
      <xdr:rowOff>0</xdr:rowOff>
    </xdr:from>
    <xdr:ext cx="914400" cy="1228725"/>
    <xdr:pic>
      <xdr:nvPicPr>
        <xdr:cNvPr id="15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3CD42E6-744D-4B2F-8226-5C620C38A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287</xdr:row>
      <xdr:rowOff>0</xdr:rowOff>
    </xdr:from>
    <xdr:ext cx="914400" cy="1228725"/>
    <xdr:pic>
      <xdr:nvPicPr>
        <xdr:cNvPr id="15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1EC628D-1E4F-47F0-A594-6C5CBA538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288</xdr:row>
      <xdr:rowOff>0</xdr:rowOff>
    </xdr:from>
    <xdr:ext cx="914400" cy="1228725"/>
    <xdr:pic>
      <xdr:nvPicPr>
        <xdr:cNvPr id="15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A6F355F-E243-493A-ADF3-806AC8C8C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288</xdr:row>
      <xdr:rowOff>0</xdr:rowOff>
    </xdr:from>
    <xdr:ext cx="914400" cy="1228725"/>
    <xdr:pic>
      <xdr:nvPicPr>
        <xdr:cNvPr id="15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5943125-561D-41AE-8374-50BE2A7A3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289</xdr:row>
      <xdr:rowOff>0</xdr:rowOff>
    </xdr:from>
    <xdr:ext cx="914400" cy="1228725"/>
    <xdr:pic>
      <xdr:nvPicPr>
        <xdr:cNvPr id="15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7261EFD-0536-49D9-B1EC-4799597DD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289</xdr:row>
      <xdr:rowOff>0</xdr:rowOff>
    </xdr:from>
    <xdr:ext cx="914400" cy="1228725"/>
    <xdr:pic>
      <xdr:nvPicPr>
        <xdr:cNvPr id="15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F8C256E-1A8F-48D3-B7B6-4650DCEA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290</xdr:row>
      <xdr:rowOff>0</xdr:rowOff>
    </xdr:from>
    <xdr:ext cx="914400" cy="1228725"/>
    <xdr:pic>
      <xdr:nvPicPr>
        <xdr:cNvPr id="15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BC222A9-D594-4988-A5A2-9315D23D2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290</xdr:row>
      <xdr:rowOff>0</xdr:rowOff>
    </xdr:from>
    <xdr:ext cx="914400" cy="1228725"/>
    <xdr:pic>
      <xdr:nvPicPr>
        <xdr:cNvPr id="15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6D7EC27-13ED-478E-A6AB-76A008083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291</xdr:row>
      <xdr:rowOff>0</xdr:rowOff>
    </xdr:from>
    <xdr:ext cx="914400" cy="1228725"/>
    <xdr:pic>
      <xdr:nvPicPr>
        <xdr:cNvPr id="15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1DC6DA6-31DE-4E8C-8D13-79279A048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291</xdr:row>
      <xdr:rowOff>0</xdr:rowOff>
    </xdr:from>
    <xdr:ext cx="914400" cy="1228725"/>
    <xdr:pic>
      <xdr:nvPicPr>
        <xdr:cNvPr id="15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D02431C-1B01-4571-AE8F-BC94EF8A8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292</xdr:row>
      <xdr:rowOff>0</xdr:rowOff>
    </xdr:from>
    <xdr:ext cx="914400" cy="1228725"/>
    <xdr:pic>
      <xdr:nvPicPr>
        <xdr:cNvPr id="15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CBADD5-68CB-4457-A7C1-935EA6695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292</xdr:row>
      <xdr:rowOff>0</xdr:rowOff>
    </xdr:from>
    <xdr:ext cx="914400" cy="1228725"/>
    <xdr:pic>
      <xdr:nvPicPr>
        <xdr:cNvPr id="15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B15AC77-5BE5-45B7-A97D-24482843D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293</xdr:row>
      <xdr:rowOff>0</xdr:rowOff>
    </xdr:from>
    <xdr:ext cx="914400" cy="1228725"/>
    <xdr:pic>
      <xdr:nvPicPr>
        <xdr:cNvPr id="15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D3B133E-189E-41AA-B628-C035E243B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293</xdr:row>
      <xdr:rowOff>0</xdr:rowOff>
    </xdr:from>
    <xdr:ext cx="914400" cy="1228725"/>
    <xdr:pic>
      <xdr:nvPicPr>
        <xdr:cNvPr id="15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CEBACB7-757F-4F8B-9AAB-CE804555B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294</xdr:row>
      <xdr:rowOff>0</xdr:rowOff>
    </xdr:from>
    <xdr:ext cx="914400" cy="1228725"/>
    <xdr:pic>
      <xdr:nvPicPr>
        <xdr:cNvPr id="15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2C47C60-FFFF-403F-95BF-37795CCC8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294</xdr:row>
      <xdr:rowOff>0</xdr:rowOff>
    </xdr:from>
    <xdr:ext cx="914400" cy="1228725"/>
    <xdr:pic>
      <xdr:nvPicPr>
        <xdr:cNvPr id="15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0F831C3-D949-41F3-8D3E-E81EED66A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295</xdr:row>
      <xdr:rowOff>0</xdr:rowOff>
    </xdr:from>
    <xdr:ext cx="914400" cy="1228725"/>
    <xdr:pic>
      <xdr:nvPicPr>
        <xdr:cNvPr id="15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6074535-12F9-421B-AA83-70ABF4806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295</xdr:row>
      <xdr:rowOff>0</xdr:rowOff>
    </xdr:from>
    <xdr:ext cx="914400" cy="1228725"/>
    <xdr:pic>
      <xdr:nvPicPr>
        <xdr:cNvPr id="15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6549EF8-020D-4B82-A116-BA26299C8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296</xdr:row>
      <xdr:rowOff>0</xdr:rowOff>
    </xdr:from>
    <xdr:ext cx="914400" cy="1228725"/>
    <xdr:pic>
      <xdr:nvPicPr>
        <xdr:cNvPr id="15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3667FB8-9514-4B0B-A48C-491E31DBA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296</xdr:row>
      <xdr:rowOff>0</xdr:rowOff>
    </xdr:from>
    <xdr:ext cx="914400" cy="1228725"/>
    <xdr:pic>
      <xdr:nvPicPr>
        <xdr:cNvPr id="15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A57CE9E-4C53-4252-976A-0C05BCB7F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297</xdr:row>
      <xdr:rowOff>0</xdr:rowOff>
    </xdr:from>
    <xdr:ext cx="914400" cy="1228725"/>
    <xdr:pic>
      <xdr:nvPicPr>
        <xdr:cNvPr id="15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1E0DDFC-E949-4CAE-B35B-359207FEF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297</xdr:row>
      <xdr:rowOff>0</xdr:rowOff>
    </xdr:from>
    <xdr:ext cx="914400" cy="1228725"/>
    <xdr:pic>
      <xdr:nvPicPr>
        <xdr:cNvPr id="15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457228E-FA38-4D0F-B1DA-5D332C3E8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298</xdr:row>
      <xdr:rowOff>0</xdr:rowOff>
    </xdr:from>
    <xdr:ext cx="914400" cy="1228725"/>
    <xdr:pic>
      <xdr:nvPicPr>
        <xdr:cNvPr id="15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881897E-B399-4E52-B635-14AFE5956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298</xdr:row>
      <xdr:rowOff>0</xdr:rowOff>
    </xdr:from>
    <xdr:ext cx="914400" cy="1228725"/>
    <xdr:pic>
      <xdr:nvPicPr>
        <xdr:cNvPr id="15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68D2374-5D7B-40AB-A3DD-40D599A04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299</xdr:row>
      <xdr:rowOff>0</xdr:rowOff>
    </xdr:from>
    <xdr:ext cx="914400" cy="1228725"/>
    <xdr:pic>
      <xdr:nvPicPr>
        <xdr:cNvPr id="15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D0A6FEC-4DCD-42D1-B1EA-C8C472AA3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299</xdr:row>
      <xdr:rowOff>0</xdr:rowOff>
    </xdr:from>
    <xdr:ext cx="914400" cy="1228725"/>
    <xdr:pic>
      <xdr:nvPicPr>
        <xdr:cNvPr id="15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3F7A5F9-3E6C-4F0B-83BE-CA98591C6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300</xdr:row>
      <xdr:rowOff>0</xdr:rowOff>
    </xdr:from>
    <xdr:ext cx="914400" cy="1228725"/>
    <xdr:pic>
      <xdr:nvPicPr>
        <xdr:cNvPr id="15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9FD210A-5A68-4CA4-8F92-738AD73BB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300</xdr:row>
      <xdr:rowOff>0</xdr:rowOff>
    </xdr:from>
    <xdr:ext cx="914400" cy="1228725"/>
    <xdr:pic>
      <xdr:nvPicPr>
        <xdr:cNvPr id="15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F2704B8-B78B-4402-ABCE-A87775857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301</xdr:row>
      <xdr:rowOff>0</xdr:rowOff>
    </xdr:from>
    <xdr:ext cx="914400" cy="1228725"/>
    <xdr:pic>
      <xdr:nvPicPr>
        <xdr:cNvPr id="15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311F27-FD25-419D-9BCD-09FFF48FF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301</xdr:row>
      <xdr:rowOff>0</xdr:rowOff>
    </xdr:from>
    <xdr:ext cx="914400" cy="1228725"/>
    <xdr:pic>
      <xdr:nvPicPr>
        <xdr:cNvPr id="15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FC992A6-B2D0-45A4-AD65-832E5320B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302</xdr:row>
      <xdr:rowOff>0</xdr:rowOff>
    </xdr:from>
    <xdr:ext cx="914400" cy="1228725"/>
    <xdr:pic>
      <xdr:nvPicPr>
        <xdr:cNvPr id="15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10E641-4CE0-4BD4-AF2C-FFA609425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302</xdr:row>
      <xdr:rowOff>0</xdr:rowOff>
    </xdr:from>
    <xdr:ext cx="914400" cy="1228725"/>
    <xdr:pic>
      <xdr:nvPicPr>
        <xdr:cNvPr id="15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0761BBF-2338-42D6-9024-79C42EBCD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303</xdr:row>
      <xdr:rowOff>0</xdr:rowOff>
    </xdr:from>
    <xdr:ext cx="914400" cy="1228725"/>
    <xdr:pic>
      <xdr:nvPicPr>
        <xdr:cNvPr id="15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DDA5DC6-E70F-4080-ADD1-D327B0076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303</xdr:row>
      <xdr:rowOff>0</xdr:rowOff>
    </xdr:from>
    <xdr:ext cx="914400" cy="1228725"/>
    <xdr:pic>
      <xdr:nvPicPr>
        <xdr:cNvPr id="15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351B4D6-2B1F-48E7-94E3-2D21C60DA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304</xdr:row>
      <xdr:rowOff>0</xdr:rowOff>
    </xdr:from>
    <xdr:ext cx="914400" cy="1228725"/>
    <xdr:pic>
      <xdr:nvPicPr>
        <xdr:cNvPr id="15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70A9CE8-A621-4F6C-A176-A9B4D1F5C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304</xdr:row>
      <xdr:rowOff>0</xdr:rowOff>
    </xdr:from>
    <xdr:ext cx="914400" cy="1228725"/>
    <xdr:pic>
      <xdr:nvPicPr>
        <xdr:cNvPr id="15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5E05D7A-10AC-4A34-83CC-2C42E2717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305</xdr:row>
      <xdr:rowOff>0</xdr:rowOff>
    </xdr:from>
    <xdr:ext cx="914400" cy="1228725"/>
    <xdr:pic>
      <xdr:nvPicPr>
        <xdr:cNvPr id="15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BCE5FD6-45E7-4D9A-BE74-9FE65ED83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305</xdr:row>
      <xdr:rowOff>0</xdr:rowOff>
    </xdr:from>
    <xdr:ext cx="914400" cy="1228725"/>
    <xdr:pic>
      <xdr:nvPicPr>
        <xdr:cNvPr id="15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A13D829-A426-4B70-9D21-CB2387C83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306</xdr:row>
      <xdr:rowOff>0</xdr:rowOff>
    </xdr:from>
    <xdr:ext cx="914400" cy="1228725"/>
    <xdr:pic>
      <xdr:nvPicPr>
        <xdr:cNvPr id="15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9269710-527B-4F8F-B0FE-72FA43D0B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306</xdr:row>
      <xdr:rowOff>0</xdr:rowOff>
    </xdr:from>
    <xdr:ext cx="914400" cy="1228725"/>
    <xdr:pic>
      <xdr:nvPicPr>
        <xdr:cNvPr id="15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AE2312A-47B0-41AE-AFCD-3997B8ABC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307</xdr:row>
      <xdr:rowOff>0</xdr:rowOff>
    </xdr:from>
    <xdr:ext cx="914400" cy="1228725"/>
    <xdr:pic>
      <xdr:nvPicPr>
        <xdr:cNvPr id="15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0D5A214-B383-4D06-B911-AAF47AE07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307</xdr:row>
      <xdr:rowOff>0</xdr:rowOff>
    </xdr:from>
    <xdr:ext cx="914400" cy="1228725"/>
    <xdr:pic>
      <xdr:nvPicPr>
        <xdr:cNvPr id="15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48132DF-733C-4D6C-B48F-17DDA2138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308</xdr:row>
      <xdr:rowOff>0</xdr:rowOff>
    </xdr:from>
    <xdr:ext cx="914400" cy="1228725"/>
    <xdr:pic>
      <xdr:nvPicPr>
        <xdr:cNvPr id="15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29EE739-C7EA-4FC3-9A09-53F3298E4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308</xdr:row>
      <xdr:rowOff>0</xdr:rowOff>
    </xdr:from>
    <xdr:ext cx="914400" cy="1228725"/>
    <xdr:pic>
      <xdr:nvPicPr>
        <xdr:cNvPr id="15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899F51F-49A1-4137-9E3F-ED8C3BF0F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309</xdr:row>
      <xdr:rowOff>0</xdr:rowOff>
    </xdr:from>
    <xdr:ext cx="914400" cy="1228725"/>
    <xdr:pic>
      <xdr:nvPicPr>
        <xdr:cNvPr id="15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03306DD-A867-4582-985A-B6AEF2B73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309</xdr:row>
      <xdr:rowOff>0</xdr:rowOff>
    </xdr:from>
    <xdr:ext cx="914400" cy="1228725"/>
    <xdr:pic>
      <xdr:nvPicPr>
        <xdr:cNvPr id="15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901FAD6-DB6E-49C5-8A0E-1E07BDEB1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310</xdr:row>
      <xdr:rowOff>0</xdr:rowOff>
    </xdr:from>
    <xdr:ext cx="914400" cy="1228725"/>
    <xdr:pic>
      <xdr:nvPicPr>
        <xdr:cNvPr id="15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2CECE95-C489-41BA-99D0-DDC7B10AD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310</xdr:row>
      <xdr:rowOff>0</xdr:rowOff>
    </xdr:from>
    <xdr:ext cx="914400" cy="1228725"/>
    <xdr:pic>
      <xdr:nvPicPr>
        <xdr:cNvPr id="15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E00F838-2A91-4D8D-B642-92F062612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311</xdr:row>
      <xdr:rowOff>0</xdr:rowOff>
    </xdr:from>
    <xdr:ext cx="914400" cy="1228725"/>
    <xdr:pic>
      <xdr:nvPicPr>
        <xdr:cNvPr id="15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8935C6B-352B-4C87-B8BC-B9AB2911F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311</xdr:row>
      <xdr:rowOff>0</xdr:rowOff>
    </xdr:from>
    <xdr:ext cx="914400" cy="1228725"/>
    <xdr:pic>
      <xdr:nvPicPr>
        <xdr:cNvPr id="15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6FB8EEE-8E12-433C-913D-41E5E57A1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312</xdr:row>
      <xdr:rowOff>0</xdr:rowOff>
    </xdr:from>
    <xdr:ext cx="914400" cy="1228725"/>
    <xdr:pic>
      <xdr:nvPicPr>
        <xdr:cNvPr id="15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8EF6BD-8386-4F60-A464-5A42FF13A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312</xdr:row>
      <xdr:rowOff>0</xdr:rowOff>
    </xdr:from>
    <xdr:ext cx="914400" cy="1228725"/>
    <xdr:pic>
      <xdr:nvPicPr>
        <xdr:cNvPr id="15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8DF95F0-AF7D-43B0-B044-6E08294D8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313</xdr:row>
      <xdr:rowOff>0</xdr:rowOff>
    </xdr:from>
    <xdr:ext cx="914400" cy="1228725"/>
    <xdr:pic>
      <xdr:nvPicPr>
        <xdr:cNvPr id="15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11CC4EF-D606-446E-B23A-66F295308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313</xdr:row>
      <xdr:rowOff>0</xdr:rowOff>
    </xdr:from>
    <xdr:ext cx="914400" cy="1228725"/>
    <xdr:pic>
      <xdr:nvPicPr>
        <xdr:cNvPr id="15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33F5B97-125E-43A9-9D5E-A6D2FE7A3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314</xdr:row>
      <xdr:rowOff>0</xdr:rowOff>
    </xdr:from>
    <xdr:ext cx="914400" cy="1228725"/>
    <xdr:pic>
      <xdr:nvPicPr>
        <xdr:cNvPr id="15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2D377A6-EB42-41D7-B467-834376C11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314</xdr:row>
      <xdr:rowOff>0</xdr:rowOff>
    </xdr:from>
    <xdr:ext cx="914400" cy="1228725"/>
    <xdr:pic>
      <xdr:nvPicPr>
        <xdr:cNvPr id="15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FE4B632-0BF9-4B9B-92D1-EADA19A7F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315</xdr:row>
      <xdr:rowOff>0</xdr:rowOff>
    </xdr:from>
    <xdr:ext cx="914400" cy="1228725"/>
    <xdr:pic>
      <xdr:nvPicPr>
        <xdr:cNvPr id="15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AB72476-E942-4A77-81C9-2838F123C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315</xdr:row>
      <xdr:rowOff>0</xdr:rowOff>
    </xdr:from>
    <xdr:ext cx="914400" cy="1228725"/>
    <xdr:pic>
      <xdr:nvPicPr>
        <xdr:cNvPr id="15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519CB83-60AA-4C4F-BF2A-77CE031B4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316</xdr:row>
      <xdr:rowOff>0</xdr:rowOff>
    </xdr:from>
    <xdr:ext cx="914400" cy="1228725"/>
    <xdr:pic>
      <xdr:nvPicPr>
        <xdr:cNvPr id="15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7D70DCE-EB15-4A25-8A79-03E02D0B6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316</xdr:row>
      <xdr:rowOff>0</xdr:rowOff>
    </xdr:from>
    <xdr:ext cx="914400" cy="1228725"/>
    <xdr:pic>
      <xdr:nvPicPr>
        <xdr:cNvPr id="15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5024B56-9150-4BD3-9394-4597C06F4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317</xdr:row>
      <xdr:rowOff>0</xdr:rowOff>
    </xdr:from>
    <xdr:ext cx="914400" cy="1228725"/>
    <xdr:pic>
      <xdr:nvPicPr>
        <xdr:cNvPr id="15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E13D2CC-AB47-42B4-95FA-071BA67BF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317</xdr:row>
      <xdr:rowOff>0</xdr:rowOff>
    </xdr:from>
    <xdr:ext cx="914400" cy="1228725"/>
    <xdr:pic>
      <xdr:nvPicPr>
        <xdr:cNvPr id="15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5D0CCD2-B374-4BD1-B2BA-DFBE9E0B7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318</xdr:row>
      <xdr:rowOff>0</xdr:rowOff>
    </xdr:from>
    <xdr:ext cx="914400" cy="1228725"/>
    <xdr:pic>
      <xdr:nvPicPr>
        <xdr:cNvPr id="15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DE5FE40-9DAA-4BB6-86A0-66AECE4FD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318</xdr:row>
      <xdr:rowOff>0</xdr:rowOff>
    </xdr:from>
    <xdr:ext cx="914400" cy="1228725"/>
    <xdr:pic>
      <xdr:nvPicPr>
        <xdr:cNvPr id="15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991CAA0-19FA-4643-9C0D-FC1AA421F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319</xdr:row>
      <xdr:rowOff>0</xdr:rowOff>
    </xdr:from>
    <xdr:ext cx="914400" cy="1228725"/>
    <xdr:pic>
      <xdr:nvPicPr>
        <xdr:cNvPr id="15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4C4644F-CD23-4C3E-9D48-3657DCF3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319</xdr:row>
      <xdr:rowOff>0</xdr:rowOff>
    </xdr:from>
    <xdr:ext cx="914400" cy="1228725"/>
    <xdr:pic>
      <xdr:nvPicPr>
        <xdr:cNvPr id="15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F75DA82-26F5-4349-8F6B-06B5BE6B1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320</xdr:row>
      <xdr:rowOff>0</xdr:rowOff>
    </xdr:from>
    <xdr:ext cx="914400" cy="1228725"/>
    <xdr:pic>
      <xdr:nvPicPr>
        <xdr:cNvPr id="15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F868B2F-EFFC-4D84-A3CE-7E3569501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320</xdr:row>
      <xdr:rowOff>0</xdr:rowOff>
    </xdr:from>
    <xdr:ext cx="914400" cy="1228725"/>
    <xdr:pic>
      <xdr:nvPicPr>
        <xdr:cNvPr id="15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4EF457D-D9EA-4F23-8226-94C2E165C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321</xdr:row>
      <xdr:rowOff>0</xdr:rowOff>
    </xdr:from>
    <xdr:ext cx="914400" cy="1228725"/>
    <xdr:pic>
      <xdr:nvPicPr>
        <xdr:cNvPr id="15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F8E219-7594-4326-80DD-93282A91C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321</xdr:row>
      <xdr:rowOff>0</xdr:rowOff>
    </xdr:from>
    <xdr:ext cx="914400" cy="1228725"/>
    <xdr:pic>
      <xdr:nvPicPr>
        <xdr:cNvPr id="15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59833AC-B93E-45BF-AC8F-489811B57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322</xdr:row>
      <xdr:rowOff>0</xdr:rowOff>
    </xdr:from>
    <xdr:ext cx="914400" cy="1228725"/>
    <xdr:pic>
      <xdr:nvPicPr>
        <xdr:cNvPr id="15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739E53B-807E-45DA-BDFB-660FB673D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322</xdr:row>
      <xdr:rowOff>0</xdr:rowOff>
    </xdr:from>
    <xdr:ext cx="914400" cy="1228725"/>
    <xdr:pic>
      <xdr:nvPicPr>
        <xdr:cNvPr id="15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1888871-1ADB-4F93-9CA2-8E72E6E06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323</xdr:row>
      <xdr:rowOff>0</xdr:rowOff>
    </xdr:from>
    <xdr:ext cx="914400" cy="1228725"/>
    <xdr:pic>
      <xdr:nvPicPr>
        <xdr:cNvPr id="15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17EBB01-EFB4-4ABA-AD00-B654B24E8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323</xdr:row>
      <xdr:rowOff>0</xdr:rowOff>
    </xdr:from>
    <xdr:ext cx="914400" cy="1228725"/>
    <xdr:pic>
      <xdr:nvPicPr>
        <xdr:cNvPr id="15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CFDECC2-3FBA-440C-ACA9-CFCEF1DB7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324</xdr:row>
      <xdr:rowOff>0</xdr:rowOff>
    </xdr:from>
    <xdr:ext cx="914400" cy="1228725"/>
    <xdr:pic>
      <xdr:nvPicPr>
        <xdr:cNvPr id="15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913FE74-5197-4E06-8C7A-6B1FB1E93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324</xdr:row>
      <xdr:rowOff>0</xdr:rowOff>
    </xdr:from>
    <xdr:ext cx="914400" cy="1228725"/>
    <xdr:pic>
      <xdr:nvPicPr>
        <xdr:cNvPr id="15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8A0B04F-90FC-4444-A0F0-B3A791DB3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325</xdr:row>
      <xdr:rowOff>0</xdr:rowOff>
    </xdr:from>
    <xdr:ext cx="914400" cy="1228725"/>
    <xdr:pic>
      <xdr:nvPicPr>
        <xdr:cNvPr id="15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1759E9C-7E02-42F8-BDB7-C7ED1D9AB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325</xdr:row>
      <xdr:rowOff>0</xdr:rowOff>
    </xdr:from>
    <xdr:ext cx="914400" cy="1228725"/>
    <xdr:pic>
      <xdr:nvPicPr>
        <xdr:cNvPr id="15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B41B48A-A419-4E4E-BBEB-99E6D8740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326</xdr:row>
      <xdr:rowOff>0</xdr:rowOff>
    </xdr:from>
    <xdr:ext cx="914400" cy="1228725"/>
    <xdr:pic>
      <xdr:nvPicPr>
        <xdr:cNvPr id="16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4CAE370-3613-417E-8BFB-573D015FA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326</xdr:row>
      <xdr:rowOff>0</xdr:rowOff>
    </xdr:from>
    <xdr:ext cx="914400" cy="1228725"/>
    <xdr:pic>
      <xdr:nvPicPr>
        <xdr:cNvPr id="16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786AD27-0485-46C5-8121-5922FA8EB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327</xdr:row>
      <xdr:rowOff>0</xdr:rowOff>
    </xdr:from>
    <xdr:ext cx="914400" cy="1228725"/>
    <xdr:pic>
      <xdr:nvPicPr>
        <xdr:cNvPr id="16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174957F-670B-4604-A11F-297749320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327</xdr:row>
      <xdr:rowOff>0</xdr:rowOff>
    </xdr:from>
    <xdr:ext cx="914400" cy="1228725"/>
    <xdr:pic>
      <xdr:nvPicPr>
        <xdr:cNvPr id="16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5AA5E22-6AB6-494C-BC54-830F381E9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328</xdr:row>
      <xdr:rowOff>0</xdr:rowOff>
    </xdr:from>
    <xdr:ext cx="914400" cy="1228725"/>
    <xdr:pic>
      <xdr:nvPicPr>
        <xdr:cNvPr id="16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30BAF48-0978-4176-B3F6-17F4E4633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328</xdr:row>
      <xdr:rowOff>0</xdr:rowOff>
    </xdr:from>
    <xdr:ext cx="914400" cy="1228725"/>
    <xdr:pic>
      <xdr:nvPicPr>
        <xdr:cNvPr id="16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5117A91-BD71-4191-AC64-21816BDD1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329</xdr:row>
      <xdr:rowOff>0</xdr:rowOff>
    </xdr:from>
    <xdr:ext cx="914400" cy="1228725"/>
    <xdr:pic>
      <xdr:nvPicPr>
        <xdr:cNvPr id="16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52A56EB-23F1-4CB2-BBCA-800F06DC6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329</xdr:row>
      <xdr:rowOff>0</xdr:rowOff>
    </xdr:from>
    <xdr:ext cx="914400" cy="1228725"/>
    <xdr:pic>
      <xdr:nvPicPr>
        <xdr:cNvPr id="16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52E1272-A982-45DE-AF30-CFE313F58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330</xdr:row>
      <xdr:rowOff>0</xdr:rowOff>
    </xdr:from>
    <xdr:ext cx="914400" cy="1228725"/>
    <xdr:pic>
      <xdr:nvPicPr>
        <xdr:cNvPr id="16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C553700-4525-4485-9D0C-2F9FE0DC1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330</xdr:row>
      <xdr:rowOff>0</xdr:rowOff>
    </xdr:from>
    <xdr:ext cx="914400" cy="1228725"/>
    <xdr:pic>
      <xdr:nvPicPr>
        <xdr:cNvPr id="16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C82491E-04A1-42AB-A447-6462E9299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331</xdr:row>
      <xdr:rowOff>0</xdr:rowOff>
    </xdr:from>
    <xdr:ext cx="914400" cy="1228725"/>
    <xdr:pic>
      <xdr:nvPicPr>
        <xdr:cNvPr id="16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251D627-6D71-4BCE-AD3F-D5DECB656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331</xdr:row>
      <xdr:rowOff>0</xdr:rowOff>
    </xdr:from>
    <xdr:ext cx="914400" cy="1228725"/>
    <xdr:pic>
      <xdr:nvPicPr>
        <xdr:cNvPr id="16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ED24B14-B1AE-45C5-A8A4-E9A175C03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332</xdr:row>
      <xdr:rowOff>0</xdr:rowOff>
    </xdr:from>
    <xdr:ext cx="914400" cy="1228725"/>
    <xdr:pic>
      <xdr:nvPicPr>
        <xdr:cNvPr id="16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3114EB8-4F0E-486E-9CC6-1BE40D249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332</xdr:row>
      <xdr:rowOff>0</xdr:rowOff>
    </xdr:from>
    <xdr:ext cx="914400" cy="1228725"/>
    <xdr:pic>
      <xdr:nvPicPr>
        <xdr:cNvPr id="16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24814C7-624E-4750-ABB1-5F6CD7EE3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333</xdr:row>
      <xdr:rowOff>0</xdr:rowOff>
    </xdr:from>
    <xdr:ext cx="914400" cy="1228725"/>
    <xdr:pic>
      <xdr:nvPicPr>
        <xdr:cNvPr id="16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5991D03-CE45-4449-95C6-687F7ADA8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333</xdr:row>
      <xdr:rowOff>0</xdr:rowOff>
    </xdr:from>
    <xdr:ext cx="914400" cy="1228725"/>
    <xdr:pic>
      <xdr:nvPicPr>
        <xdr:cNvPr id="16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F397A78-4264-4381-9208-9D81C6936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334</xdr:row>
      <xdr:rowOff>0</xdr:rowOff>
    </xdr:from>
    <xdr:ext cx="914400" cy="1228725"/>
    <xdr:pic>
      <xdr:nvPicPr>
        <xdr:cNvPr id="16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E87709D-7A31-458F-BB62-2D384BC85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334</xdr:row>
      <xdr:rowOff>0</xdr:rowOff>
    </xdr:from>
    <xdr:ext cx="914400" cy="1228725"/>
    <xdr:pic>
      <xdr:nvPicPr>
        <xdr:cNvPr id="16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AF3B5AD-8C32-403A-B19E-4A6903F50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335</xdr:row>
      <xdr:rowOff>0</xdr:rowOff>
    </xdr:from>
    <xdr:ext cx="914400" cy="1228725"/>
    <xdr:pic>
      <xdr:nvPicPr>
        <xdr:cNvPr id="16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37B4D25-DC9E-4DCB-B43D-0579F7B74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335</xdr:row>
      <xdr:rowOff>0</xdr:rowOff>
    </xdr:from>
    <xdr:ext cx="914400" cy="1228725"/>
    <xdr:pic>
      <xdr:nvPicPr>
        <xdr:cNvPr id="16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4F49D5B-7D52-4B88-A666-94E037A01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336</xdr:row>
      <xdr:rowOff>0</xdr:rowOff>
    </xdr:from>
    <xdr:ext cx="914400" cy="1228725"/>
    <xdr:pic>
      <xdr:nvPicPr>
        <xdr:cNvPr id="16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9697F4-2270-4DB4-80B9-ED24CFDDF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336</xdr:row>
      <xdr:rowOff>0</xdr:rowOff>
    </xdr:from>
    <xdr:ext cx="914400" cy="1228725"/>
    <xdr:pic>
      <xdr:nvPicPr>
        <xdr:cNvPr id="16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4570CF2-7F85-4D15-8C84-F9438F457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337</xdr:row>
      <xdr:rowOff>0</xdr:rowOff>
    </xdr:from>
    <xdr:ext cx="914400" cy="1228725"/>
    <xdr:pic>
      <xdr:nvPicPr>
        <xdr:cNvPr id="16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3597FBA-FF93-494A-8421-81139AF6E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337</xdr:row>
      <xdr:rowOff>0</xdr:rowOff>
    </xdr:from>
    <xdr:ext cx="914400" cy="1228725"/>
    <xdr:pic>
      <xdr:nvPicPr>
        <xdr:cNvPr id="16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86F410D-B5FB-4517-96A7-FC26F0604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338</xdr:row>
      <xdr:rowOff>0</xdr:rowOff>
    </xdr:from>
    <xdr:ext cx="914400" cy="1228725"/>
    <xdr:pic>
      <xdr:nvPicPr>
        <xdr:cNvPr id="16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BCB1926-8AB2-4EBE-B1EB-E014C6311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338</xdr:row>
      <xdr:rowOff>0</xdr:rowOff>
    </xdr:from>
    <xdr:ext cx="914400" cy="1228725"/>
    <xdr:pic>
      <xdr:nvPicPr>
        <xdr:cNvPr id="16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D4AD508-84FE-4B58-BBBC-B05CFC53F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339</xdr:row>
      <xdr:rowOff>0</xdr:rowOff>
    </xdr:from>
    <xdr:ext cx="914400" cy="1228725"/>
    <xdr:pic>
      <xdr:nvPicPr>
        <xdr:cNvPr id="16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4D26D95-AFB0-496D-9C1A-1FEB2BC64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339</xdr:row>
      <xdr:rowOff>0</xdr:rowOff>
    </xdr:from>
    <xdr:ext cx="914400" cy="1228725"/>
    <xdr:pic>
      <xdr:nvPicPr>
        <xdr:cNvPr id="16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6A455C1-C8EC-49DD-8991-4F1D8E1D6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340</xdr:row>
      <xdr:rowOff>0</xdr:rowOff>
    </xdr:from>
    <xdr:ext cx="914400" cy="1228725"/>
    <xdr:pic>
      <xdr:nvPicPr>
        <xdr:cNvPr id="16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EF794DE-DA05-4663-BAAD-5A267EF8C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340</xdr:row>
      <xdr:rowOff>0</xdr:rowOff>
    </xdr:from>
    <xdr:ext cx="914400" cy="1228725"/>
    <xdr:pic>
      <xdr:nvPicPr>
        <xdr:cNvPr id="16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6EB5229-9BF0-4DE2-973A-D9E18A903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341</xdr:row>
      <xdr:rowOff>0</xdr:rowOff>
    </xdr:from>
    <xdr:ext cx="914400" cy="1228725"/>
    <xdr:pic>
      <xdr:nvPicPr>
        <xdr:cNvPr id="16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3CB51AE-A95A-488C-84C8-E0B7A4953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341</xdr:row>
      <xdr:rowOff>0</xdr:rowOff>
    </xdr:from>
    <xdr:ext cx="914400" cy="1228725"/>
    <xdr:pic>
      <xdr:nvPicPr>
        <xdr:cNvPr id="16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030ABDD-EF56-494A-9214-84FD692F0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342</xdr:row>
      <xdr:rowOff>0</xdr:rowOff>
    </xdr:from>
    <xdr:ext cx="914400" cy="1228725"/>
    <xdr:pic>
      <xdr:nvPicPr>
        <xdr:cNvPr id="16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7BE65F5-8F4B-4BC4-92D9-BB92E02CE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342</xdr:row>
      <xdr:rowOff>0</xdr:rowOff>
    </xdr:from>
    <xdr:ext cx="914400" cy="1228725"/>
    <xdr:pic>
      <xdr:nvPicPr>
        <xdr:cNvPr id="16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CFAE445-9921-4874-8C6D-6EC8670A7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343</xdr:row>
      <xdr:rowOff>0</xdr:rowOff>
    </xdr:from>
    <xdr:ext cx="914400" cy="1228725"/>
    <xdr:pic>
      <xdr:nvPicPr>
        <xdr:cNvPr id="16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29838A3-472F-4438-88D4-EDFC37A7A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343</xdr:row>
      <xdr:rowOff>0</xdr:rowOff>
    </xdr:from>
    <xdr:ext cx="914400" cy="1228725"/>
    <xdr:pic>
      <xdr:nvPicPr>
        <xdr:cNvPr id="16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683D698-9F8A-494B-9381-E7E96589C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344</xdr:row>
      <xdr:rowOff>0</xdr:rowOff>
    </xdr:from>
    <xdr:ext cx="914400" cy="1228725"/>
    <xdr:pic>
      <xdr:nvPicPr>
        <xdr:cNvPr id="16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780BF4D-6E78-4A81-9A26-E9FD3775D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344</xdr:row>
      <xdr:rowOff>0</xdr:rowOff>
    </xdr:from>
    <xdr:ext cx="914400" cy="1228725"/>
    <xdr:pic>
      <xdr:nvPicPr>
        <xdr:cNvPr id="16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61D4353-C33E-4D74-9B70-279200D03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345</xdr:row>
      <xdr:rowOff>0</xdr:rowOff>
    </xdr:from>
    <xdr:ext cx="914400" cy="1228725"/>
    <xdr:pic>
      <xdr:nvPicPr>
        <xdr:cNvPr id="16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16AE9CB-6201-4621-897F-0731A7EEF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345</xdr:row>
      <xdr:rowOff>0</xdr:rowOff>
    </xdr:from>
    <xdr:ext cx="914400" cy="1228725"/>
    <xdr:pic>
      <xdr:nvPicPr>
        <xdr:cNvPr id="16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AAF1A49-C7A1-4115-9DB6-94C6E6585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346</xdr:row>
      <xdr:rowOff>0</xdr:rowOff>
    </xdr:from>
    <xdr:ext cx="914400" cy="1228725"/>
    <xdr:pic>
      <xdr:nvPicPr>
        <xdr:cNvPr id="16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DD89548-E724-4252-A6C3-1F75DA23E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346</xdr:row>
      <xdr:rowOff>0</xdr:rowOff>
    </xdr:from>
    <xdr:ext cx="914400" cy="1228725"/>
    <xdr:pic>
      <xdr:nvPicPr>
        <xdr:cNvPr id="16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204D610-7D36-4B11-9B07-0DCAC8B02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347</xdr:row>
      <xdr:rowOff>0</xdr:rowOff>
    </xdr:from>
    <xdr:ext cx="914400" cy="1228725"/>
    <xdr:pic>
      <xdr:nvPicPr>
        <xdr:cNvPr id="16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51F1E89-7271-4000-9DBE-47216BB07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347</xdr:row>
      <xdr:rowOff>0</xdr:rowOff>
    </xdr:from>
    <xdr:ext cx="914400" cy="1228725"/>
    <xdr:pic>
      <xdr:nvPicPr>
        <xdr:cNvPr id="16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552F83F-D6EF-456B-8B0B-E70B8E17A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348</xdr:row>
      <xdr:rowOff>0</xdr:rowOff>
    </xdr:from>
    <xdr:ext cx="914400" cy="1228725"/>
    <xdr:pic>
      <xdr:nvPicPr>
        <xdr:cNvPr id="16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B1930F-550B-4C81-ABD2-3062D6082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348</xdr:row>
      <xdr:rowOff>0</xdr:rowOff>
    </xdr:from>
    <xdr:ext cx="914400" cy="1228725"/>
    <xdr:pic>
      <xdr:nvPicPr>
        <xdr:cNvPr id="16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CD7CFFA-C6A9-45BD-BF91-140997753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349</xdr:row>
      <xdr:rowOff>0</xdr:rowOff>
    </xdr:from>
    <xdr:ext cx="914400" cy="1228725"/>
    <xdr:pic>
      <xdr:nvPicPr>
        <xdr:cNvPr id="16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E19708-0811-4EED-A392-616D460E7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349</xdr:row>
      <xdr:rowOff>0</xdr:rowOff>
    </xdr:from>
    <xdr:ext cx="914400" cy="1228725"/>
    <xdr:pic>
      <xdr:nvPicPr>
        <xdr:cNvPr id="16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441B0FC-18C4-4912-ABF2-4AE2FEC71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350</xdr:row>
      <xdr:rowOff>0</xdr:rowOff>
    </xdr:from>
    <xdr:ext cx="914400" cy="1228725"/>
    <xdr:pic>
      <xdr:nvPicPr>
        <xdr:cNvPr id="16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AB6FF6C-6734-4661-8BBB-686EDBC44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350</xdr:row>
      <xdr:rowOff>0</xdr:rowOff>
    </xdr:from>
    <xdr:ext cx="914400" cy="1228725"/>
    <xdr:pic>
      <xdr:nvPicPr>
        <xdr:cNvPr id="16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1966F38-C5AB-4D4E-8C5F-957F568AC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351</xdr:row>
      <xdr:rowOff>0</xdr:rowOff>
    </xdr:from>
    <xdr:ext cx="914400" cy="1228725"/>
    <xdr:pic>
      <xdr:nvPicPr>
        <xdr:cNvPr id="16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D9DEF78-DB7D-4791-9C40-3E7D4EB9F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351</xdr:row>
      <xdr:rowOff>0</xdr:rowOff>
    </xdr:from>
    <xdr:ext cx="914400" cy="1228725"/>
    <xdr:pic>
      <xdr:nvPicPr>
        <xdr:cNvPr id="16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53EAFCA-2A00-4BA0-9594-F980413FA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352</xdr:row>
      <xdr:rowOff>0</xdr:rowOff>
    </xdr:from>
    <xdr:ext cx="914400" cy="1228725"/>
    <xdr:pic>
      <xdr:nvPicPr>
        <xdr:cNvPr id="16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B55EB4F-AD54-4226-8B7A-B3E33C327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352</xdr:row>
      <xdr:rowOff>0</xdr:rowOff>
    </xdr:from>
    <xdr:ext cx="914400" cy="1228725"/>
    <xdr:pic>
      <xdr:nvPicPr>
        <xdr:cNvPr id="16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DE90A50-F465-41E9-B114-712C5B92F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353</xdr:row>
      <xdr:rowOff>0</xdr:rowOff>
    </xdr:from>
    <xdr:ext cx="914400" cy="1228725"/>
    <xdr:pic>
      <xdr:nvPicPr>
        <xdr:cNvPr id="16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B016445-CCE7-4BD6-88FD-075BFC5FE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353</xdr:row>
      <xdr:rowOff>0</xdr:rowOff>
    </xdr:from>
    <xdr:ext cx="914400" cy="1228725"/>
    <xdr:pic>
      <xdr:nvPicPr>
        <xdr:cNvPr id="16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0A5A337-D571-49FE-9264-D8309C3F9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354</xdr:row>
      <xdr:rowOff>0</xdr:rowOff>
    </xdr:from>
    <xdr:ext cx="914400" cy="1228725"/>
    <xdr:pic>
      <xdr:nvPicPr>
        <xdr:cNvPr id="16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09E61E-F961-49DC-A69A-8B5BB26C0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354</xdr:row>
      <xdr:rowOff>0</xdr:rowOff>
    </xdr:from>
    <xdr:ext cx="914400" cy="1228725"/>
    <xdr:pic>
      <xdr:nvPicPr>
        <xdr:cNvPr id="16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12F138E-90D1-4BAF-BACA-BE72DD6C0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355</xdr:row>
      <xdr:rowOff>0</xdr:rowOff>
    </xdr:from>
    <xdr:ext cx="914400" cy="1228725"/>
    <xdr:pic>
      <xdr:nvPicPr>
        <xdr:cNvPr id="16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4DB8A1A-5D9E-4783-BC18-94FB421D0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355</xdr:row>
      <xdr:rowOff>0</xdr:rowOff>
    </xdr:from>
    <xdr:ext cx="914400" cy="1228725"/>
    <xdr:pic>
      <xdr:nvPicPr>
        <xdr:cNvPr id="16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10475D9-4BB4-4155-81DF-460254BA8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356</xdr:row>
      <xdr:rowOff>0</xdr:rowOff>
    </xdr:from>
    <xdr:ext cx="914400" cy="1228725"/>
    <xdr:pic>
      <xdr:nvPicPr>
        <xdr:cNvPr id="16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98B0A80-0F2D-428E-9FB3-4CADEC6E0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356</xdr:row>
      <xdr:rowOff>0</xdr:rowOff>
    </xdr:from>
    <xdr:ext cx="914400" cy="1228725"/>
    <xdr:pic>
      <xdr:nvPicPr>
        <xdr:cNvPr id="16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0E91C5E-B0C2-4C74-BA88-C9D38C787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357</xdr:row>
      <xdr:rowOff>0</xdr:rowOff>
    </xdr:from>
    <xdr:ext cx="914400" cy="1228725"/>
    <xdr:pic>
      <xdr:nvPicPr>
        <xdr:cNvPr id="16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2C8341F-5FDA-48D9-92CE-DAD93430B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357</xdr:row>
      <xdr:rowOff>0</xdr:rowOff>
    </xdr:from>
    <xdr:ext cx="914400" cy="1228725"/>
    <xdr:pic>
      <xdr:nvPicPr>
        <xdr:cNvPr id="16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D610681-24E9-4457-91BF-D9AF6F5AC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358</xdr:row>
      <xdr:rowOff>0</xdr:rowOff>
    </xdr:from>
    <xdr:ext cx="914400" cy="1228725"/>
    <xdr:pic>
      <xdr:nvPicPr>
        <xdr:cNvPr id="16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070EDC5-19FA-4002-AF2A-A5BEA7030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358</xdr:row>
      <xdr:rowOff>0</xdr:rowOff>
    </xdr:from>
    <xdr:ext cx="914400" cy="1228725"/>
    <xdr:pic>
      <xdr:nvPicPr>
        <xdr:cNvPr id="16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0CFF838-3372-4F56-9EB0-C75C613BA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359</xdr:row>
      <xdr:rowOff>0</xdr:rowOff>
    </xdr:from>
    <xdr:ext cx="914400" cy="1228725"/>
    <xdr:pic>
      <xdr:nvPicPr>
        <xdr:cNvPr id="16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3B6DCF1-7922-4094-9DE6-4427EA685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359</xdr:row>
      <xdr:rowOff>0</xdr:rowOff>
    </xdr:from>
    <xdr:ext cx="914400" cy="1228725"/>
    <xdr:pic>
      <xdr:nvPicPr>
        <xdr:cNvPr id="16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BE41C02-E4DA-4004-B4FF-DC1C7DC25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360</xdr:row>
      <xdr:rowOff>0</xdr:rowOff>
    </xdr:from>
    <xdr:ext cx="914400" cy="1228725"/>
    <xdr:pic>
      <xdr:nvPicPr>
        <xdr:cNvPr id="16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CCDA8AD-3111-4E08-8BAC-BF81A405E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360</xdr:row>
      <xdr:rowOff>0</xdr:rowOff>
    </xdr:from>
    <xdr:ext cx="914400" cy="1228725"/>
    <xdr:pic>
      <xdr:nvPicPr>
        <xdr:cNvPr id="16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F2BCEA0-66BD-46F4-A8A1-DD06C061C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361</xdr:row>
      <xdr:rowOff>0</xdr:rowOff>
    </xdr:from>
    <xdr:ext cx="914400" cy="1228725"/>
    <xdr:pic>
      <xdr:nvPicPr>
        <xdr:cNvPr id="16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5ABE273-4513-47D1-A46B-5114188F2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361</xdr:row>
      <xdr:rowOff>0</xdr:rowOff>
    </xdr:from>
    <xdr:ext cx="914400" cy="1228725"/>
    <xdr:pic>
      <xdr:nvPicPr>
        <xdr:cNvPr id="16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E69F9CC-5D34-432A-882F-78503731E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362</xdr:row>
      <xdr:rowOff>0</xdr:rowOff>
    </xdr:from>
    <xdr:ext cx="914400" cy="1228725"/>
    <xdr:pic>
      <xdr:nvPicPr>
        <xdr:cNvPr id="16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71CE530-3038-4BBB-8A06-E3DDA4238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362</xdr:row>
      <xdr:rowOff>0</xdr:rowOff>
    </xdr:from>
    <xdr:ext cx="914400" cy="1228725"/>
    <xdr:pic>
      <xdr:nvPicPr>
        <xdr:cNvPr id="16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689E291-7D2C-46D8-9A3E-0C7A9B7EE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363</xdr:row>
      <xdr:rowOff>0</xdr:rowOff>
    </xdr:from>
    <xdr:ext cx="914400" cy="1228725"/>
    <xdr:pic>
      <xdr:nvPicPr>
        <xdr:cNvPr id="16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EB3DE1-25BD-4FB1-87D8-D5255AF51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363</xdr:row>
      <xdr:rowOff>0</xdr:rowOff>
    </xdr:from>
    <xdr:ext cx="914400" cy="1228725"/>
    <xdr:pic>
      <xdr:nvPicPr>
        <xdr:cNvPr id="16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3B94EAE-AB17-41EC-8552-22C4DD569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364</xdr:row>
      <xdr:rowOff>0</xdr:rowOff>
    </xdr:from>
    <xdr:ext cx="914400" cy="1228725"/>
    <xdr:pic>
      <xdr:nvPicPr>
        <xdr:cNvPr id="16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7B270F5-6BE8-4DCA-85A8-9B33810CE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364</xdr:row>
      <xdr:rowOff>0</xdr:rowOff>
    </xdr:from>
    <xdr:ext cx="914400" cy="1228725"/>
    <xdr:pic>
      <xdr:nvPicPr>
        <xdr:cNvPr id="16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217A0A5-35C0-42E7-A38F-277115C62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365</xdr:row>
      <xdr:rowOff>0</xdr:rowOff>
    </xdr:from>
    <xdr:ext cx="914400" cy="1228725"/>
    <xdr:pic>
      <xdr:nvPicPr>
        <xdr:cNvPr id="16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472CEC4-0F18-477A-9839-DE547520C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365</xdr:row>
      <xdr:rowOff>0</xdr:rowOff>
    </xdr:from>
    <xdr:ext cx="914400" cy="1228725"/>
    <xdr:pic>
      <xdr:nvPicPr>
        <xdr:cNvPr id="16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B646037-4998-43DD-91F8-8FF68A136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366</xdr:row>
      <xdr:rowOff>0</xdr:rowOff>
    </xdr:from>
    <xdr:ext cx="914400" cy="1228725"/>
    <xdr:pic>
      <xdr:nvPicPr>
        <xdr:cNvPr id="16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A5290B6-C822-4004-95D4-526DB95A1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366</xdr:row>
      <xdr:rowOff>0</xdr:rowOff>
    </xdr:from>
    <xdr:ext cx="914400" cy="1228725"/>
    <xdr:pic>
      <xdr:nvPicPr>
        <xdr:cNvPr id="16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E182F79-680B-41D8-9C37-A2DFC02F9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367</xdr:row>
      <xdr:rowOff>0</xdr:rowOff>
    </xdr:from>
    <xdr:ext cx="914400" cy="1228725"/>
    <xdr:pic>
      <xdr:nvPicPr>
        <xdr:cNvPr id="16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F79522C-8F1F-46B9-B932-D19806079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367</xdr:row>
      <xdr:rowOff>0</xdr:rowOff>
    </xdr:from>
    <xdr:ext cx="914400" cy="1228725"/>
    <xdr:pic>
      <xdr:nvPicPr>
        <xdr:cNvPr id="16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486C146-878A-4BF1-902F-07074813F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368</xdr:row>
      <xdr:rowOff>0</xdr:rowOff>
    </xdr:from>
    <xdr:ext cx="914400" cy="1228725"/>
    <xdr:pic>
      <xdr:nvPicPr>
        <xdr:cNvPr id="16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EBF9C2-D74C-43DB-ABA7-F5BEBEA9D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368</xdr:row>
      <xdr:rowOff>0</xdr:rowOff>
    </xdr:from>
    <xdr:ext cx="914400" cy="1228725"/>
    <xdr:pic>
      <xdr:nvPicPr>
        <xdr:cNvPr id="16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2CD9881-77DA-4C8D-B74F-63DAFCB09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369</xdr:row>
      <xdr:rowOff>0</xdr:rowOff>
    </xdr:from>
    <xdr:ext cx="914400" cy="1228725"/>
    <xdr:pic>
      <xdr:nvPicPr>
        <xdr:cNvPr id="16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380BB5D-1585-4E5F-8AA9-CED82D162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369</xdr:row>
      <xdr:rowOff>0</xdr:rowOff>
    </xdr:from>
    <xdr:ext cx="914400" cy="1228725"/>
    <xdr:pic>
      <xdr:nvPicPr>
        <xdr:cNvPr id="16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76451EA-3927-4359-B527-89A26FA27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370</xdr:row>
      <xdr:rowOff>0</xdr:rowOff>
    </xdr:from>
    <xdr:ext cx="914400" cy="1228725"/>
    <xdr:pic>
      <xdr:nvPicPr>
        <xdr:cNvPr id="16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C983E8D-A3BB-43B7-A327-A5126046F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370</xdr:row>
      <xdr:rowOff>0</xdr:rowOff>
    </xdr:from>
    <xdr:ext cx="914400" cy="1228725"/>
    <xdr:pic>
      <xdr:nvPicPr>
        <xdr:cNvPr id="16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A874FC3-D288-4577-9505-D154B5F30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371</xdr:row>
      <xdr:rowOff>0</xdr:rowOff>
    </xdr:from>
    <xdr:ext cx="914400" cy="1228725"/>
    <xdr:pic>
      <xdr:nvPicPr>
        <xdr:cNvPr id="16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E72B585-91A1-4E2C-93A2-E66F45A00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371</xdr:row>
      <xdr:rowOff>0</xdr:rowOff>
    </xdr:from>
    <xdr:ext cx="914400" cy="1228725"/>
    <xdr:pic>
      <xdr:nvPicPr>
        <xdr:cNvPr id="16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D6C05AE-1525-4B13-9FF0-1A1CAB020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372</xdr:row>
      <xdr:rowOff>0</xdr:rowOff>
    </xdr:from>
    <xdr:ext cx="914400" cy="1228725"/>
    <xdr:pic>
      <xdr:nvPicPr>
        <xdr:cNvPr id="16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E5B6842-5107-4848-9A46-4DCFC99A1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372</xdr:row>
      <xdr:rowOff>0</xdr:rowOff>
    </xdr:from>
    <xdr:ext cx="914400" cy="1228725"/>
    <xdr:pic>
      <xdr:nvPicPr>
        <xdr:cNvPr id="16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0DE6E78-2C97-4565-8828-022E1C644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373</xdr:row>
      <xdr:rowOff>0</xdr:rowOff>
    </xdr:from>
    <xdr:ext cx="914400" cy="1228725"/>
    <xdr:pic>
      <xdr:nvPicPr>
        <xdr:cNvPr id="16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CA4FD56-1F29-4630-819A-F9069B245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373</xdr:row>
      <xdr:rowOff>0</xdr:rowOff>
    </xdr:from>
    <xdr:ext cx="914400" cy="1228725"/>
    <xdr:pic>
      <xdr:nvPicPr>
        <xdr:cNvPr id="16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07C7AFD-DCF2-4834-8AB3-689E8507B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374</xdr:row>
      <xdr:rowOff>0</xdr:rowOff>
    </xdr:from>
    <xdr:ext cx="914400" cy="1228725"/>
    <xdr:pic>
      <xdr:nvPicPr>
        <xdr:cNvPr id="16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A3571A1-CE14-4E5D-BE47-94C40D1BE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374</xdr:row>
      <xdr:rowOff>0</xdr:rowOff>
    </xdr:from>
    <xdr:ext cx="914400" cy="1228725"/>
    <xdr:pic>
      <xdr:nvPicPr>
        <xdr:cNvPr id="16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F3C7D13-A67F-43E1-97C7-E7ED8375B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375</xdr:row>
      <xdr:rowOff>0</xdr:rowOff>
    </xdr:from>
    <xdr:ext cx="914400" cy="1228725"/>
    <xdr:pic>
      <xdr:nvPicPr>
        <xdr:cNvPr id="16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8B43B8-0B1C-43D9-9D77-6FA8D39EC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375</xdr:row>
      <xdr:rowOff>0</xdr:rowOff>
    </xdr:from>
    <xdr:ext cx="914400" cy="1228725"/>
    <xdr:pic>
      <xdr:nvPicPr>
        <xdr:cNvPr id="16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0994238-9EBC-498E-B00A-8D7421741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376</xdr:row>
      <xdr:rowOff>0</xdr:rowOff>
    </xdr:from>
    <xdr:ext cx="914400" cy="1228725"/>
    <xdr:pic>
      <xdr:nvPicPr>
        <xdr:cNvPr id="17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24D26BA-EAE7-4C58-90F9-0D9E7A8B6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376</xdr:row>
      <xdr:rowOff>0</xdr:rowOff>
    </xdr:from>
    <xdr:ext cx="914400" cy="1228725"/>
    <xdr:pic>
      <xdr:nvPicPr>
        <xdr:cNvPr id="17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A2B55E9-45F3-497F-BD10-4E60F0E96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377</xdr:row>
      <xdr:rowOff>0</xdr:rowOff>
    </xdr:from>
    <xdr:ext cx="914400" cy="1228725"/>
    <xdr:pic>
      <xdr:nvPicPr>
        <xdr:cNvPr id="17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076F9C9-9504-4FEC-BC5A-C704200AF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377</xdr:row>
      <xdr:rowOff>0</xdr:rowOff>
    </xdr:from>
    <xdr:ext cx="914400" cy="1228725"/>
    <xdr:pic>
      <xdr:nvPicPr>
        <xdr:cNvPr id="17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7DDFBC8-903E-4974-ACD8-E87A635D8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378</xdr:row>
      <xdr:rowOff>0</xdr:rowOff>
    </xdr:from>
    <xdr:ext cx="914400" cy="1228725"/>
    <xdr:pic>
      <xdr:nvPicPr>
        <xdr:cNvPr id="17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565CD16-DDCF-4A5B-87B7-77E295341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378</xdr:row>
      <xdr:rowOff>0</xdr:rowOff>
    </xdr:from>
    <xdr:ext cx="914400" cy="1228725"/>
    <xdr:pic>
      <xdr:nvPicPr>
        <xdr:cNvPr id="17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46FA694-2996-4479-89E7-6496C9F1F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379</xdr:row>
      <xdr:rowOff>0</xdr:rowOff>
    </xdr:from>
    <xdr:ext cx="914400" cy="1228725"/>
    <xdr:pic>
      <xdr:nvPicPr>
        <xdr:cNvPr id="17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578212B-2CBF-4B07-A26B-A7FE8F28E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379</xdr:row>
      <xdr:rowOff>0</xdr:rowOff>
    </xdr:from>
    <xdr:ext cx="914400" cy="1228725"/>
    <xdr:pic>
      <xdr:nvPicPr>
        <xdr:cNvPr id="17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6CAE17D-873B-4A06-913F-B6AE05E85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380</xdr:row>
      <xdr:rowOff>0</xdr:rowOff>
    </xdr:from>
    <xdr:ext cx="914400" cy="1228725"/>
    <xdr:pic>
      <xdr:nvPicPr>
        <xdr:cNvPr id="17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61FB469-6676-4B4D-A375-820814104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380</xdr:row>
      <xdr:rowOff>0</xdr:rowOff>
    </xdr:from>
    <xdr:ext cx="914400" cy="1228725"/>
    <xdr:pic>
      <xdr:nvPicPr>
        <xdr:cNvPr id="17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FD03B39-8117-40BD-91B0-F46FFEF39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381</xdr:row>
      <xdr:rowOff>0</xdr:rowOff>
    </xdr:from>
    <xdr:ext cx="914400" cy="1228725"/>
    <xdr:pic>
      <xdr:nvPicPr>
        <xdr:cNvPr id="17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313E443-3D45-4566-9097-927FD1192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381</xdr:row>
      <xdr:rowOff>0</xdr:rowOff>
    </xdr:from>
    <xdr:ext cx="914400" cy="1228725"/>
    <xdr:pic>
      <xdr:nvPicPr>
        <xdr:cNvPr id="17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E184A64-5B8B-409E-AFA2-9D16B6A49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382</xdr:row>
      <xdr:rowOff>0</xdr:rowOff>
    </xdr:from>
    <xdr:ext cx="914400" cy="1228725"/>
    <xdr:pic>
      <xdr:nvPicPr>
        <xdr:cNvPr id="17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26BC54-68C6-4E62-8AEF-249702CD1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382</xdr:row>
      <xdr:rowOff>0</xdr:rowOff>
    </xdr:from>
    <xdr:ext cx="914400" cy="1228725"/>
    <xdr:pic>
      <xdr:nvPicPr>
        <xdr:cNvPr id="17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0376081-7D2E-4321-B7A3-B74E0164F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383</xdr:row>
      <xdr:rowOff>0</xdr:rowOff>
    </xdr:from>
    <xdr:ext cx="914400" cy="1228725"/>
    <xdr:pic>
      <xdr:nvPicPr>
        <xdr:cNvPr id="17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C22BDB-32B7-41EF-A103-E626B31FC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383</xdr:row>
      <xdr:rowOff>0</xdr:rowOff>
    </xdr:from>
    <xdr:ext cx="914400" cy="1228725"/>
    <xdr:pic>
      <xdr:nvPicPr>
        <xdr:cNvPr id="17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973AFBF-B92B-4446-B36E-35C9E046B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384</xdr:row>
      <xdr:rowOff>0</xdr:rowOff>
    </xdr:from>
    <xdr:ext cx="914400" cy="1228725"/>
    <xdr:pic>
      <xdr:nvPicPr>
        <xdr:cNvPr id="17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01BBA09-43E6-4177-A984-A0A669DB1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384</xdr:row>
      <xdr:rowOff>0</xdr:rowOff>
    </xdr:from>
    <xdr:ext cx="914400" cy="1228725"/>
    <xdr:pic>
      <xdr:nvPicPr>
        <xdr:cNvPr id="17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35F3E85-0C84-46BF-B95E-6D5499C16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385</xdr:row>
      <xdr:rowOff>0</xdr:rowOff>
    </xdr:from>
    <xdr:ext cx="914400" cy="1228725"/>
    <xdr:pic>
      <xdr:nvPicPr>
        <xdr:cNvPr id="17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CC51082-555E-477D-BD0C-9E0CF670C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385</xdr:row>
      <xdr:rowOff>0</xdr:rowOff>
    </xdr:from>
    <xdr:ext cx="914400" cy="1228725"/>
    <xdr:pic>
      <xdr:nvPicPr>
        <xdr:cNvPr id="17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8E91B18-5275-47C6-A852-1056D1A7A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386</xdr:row>
      <xdr:rowOff>0</xdr:rowOff>
    </xdr:from>
    <xdr:ext cx="914400" cy="1228725"/>
    <xdr:pic>
      <xdr:nvPicPr>
        <xdr:cNvPr id="17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C47D30A-63D6-4E88-B426-D242A61C4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386</xdr:row>
      <xdr:rowOff>0</xdr:rowOff>
    </xdr:from>
    <xdr:ext cx="914400" cy="1228725"/>
    <xdr:pic>
      <xdr:nvPicPr>
        <xdr:cNvPr id="17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5C2ECE6-42BF-4FBD-B716-517BAD064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387</xdr:row>
      <xdr:rowOff>0</xdr:rowOff>
    </xdr:from>
    <xdr:ext cx="914400" cy="1228725"/>
    <xdr:pic>
      <xdr:nvPicPr>
        <xdr:cNvPr id="17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C078557-F8EC-4205-A76A-5ABEEA943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387</xdr:row>
      <xdr:rowOff>0</xdr:rowOff>
    </xdr:from>
    <xdr:ext cx="914400" cy="1228725"/>
    <xdr:pic>
      <xdr:nvPicPr>
        <xdr:cNvPr id="17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8472621-C481-422A-91B6-AA9AF327F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388</xdr:row>
      <xdr:rowOff>0</xdr:rowOff>
    </xdr:from>
    <xdr:ext cx="914400" cy="1228725"/>
    <xdr:pic>
      <xdr:nvPicPr>
        <xdr:cNvPr id="17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25D300C-9FC1-453B-AF58-0D059A936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388</xdr:row>
      <xdr:rowOff>0</xdr:rowOff>
    </xdr:from>
    <xdr:ext cx="914400" cy="1228725"/>
    <xdr:pic>
      <xdr:nvPicPr>
        <xdr:cNvPr id="17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6F093D8-DF2A-47A3-88C5-414CF5B30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389</xdr:row>
      <xdr:rowOff>0</xdr:rowOff>
    </xdr:from>
    <xdr:ext cx="914400" cy="1228725"/>
    <xdr:pic>
      <xdr:nvPicPr>
        <xdr:cNvPr id="17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072AF02-2AAD-432B-85D5-1CE858EB5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389</xdr:row>
      <xdr:rowOff>0</xdr:rowOff>
    </xdr:from>
    <xdr:ext cx="914400" cy="1228725"/>
    <xdr:pic>
      <xdr:nvPicPr>
        <xdr:cNvPr id="17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2AE7050-D7B2-4CF7-B275-F833EFEC9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390</xdr:row>
      <xdr:rowOff>0</xdr:rowOff>
    </xdr:from>
    <xdr:ext cx="914400" cy="1228725"/>
    <xdr:pic>
      <xdr:nvPicPr>
        <xdr:cNvPr id="17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2EA0FF9-310B-478C-B7D7-6C284E866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390</xdr:row>
      <xdr:rowOff>0</xdr:rowOff>
    </xdr:from>
    <xdr:ext cx="914400" cy="1228725"/>
    <xdr:pic>
      <xdr:nvPicPr>
        <xdr:cNvPr id="17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3942B77-E491-4C5D-827A-E43C38A1C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391</xdr:row>
      <xdr:rowOff>0</xdr:rowOff>
    </xdr:from>
    <xdr:ext cx="914400" cy="1228725"/>
    <xdr:pic>
      <xdr:nvPicPr>
        <xdr:cNvPr id="17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CDF4BB6-FA2C-48C6-B2B9-316F9F860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391</xdr:row>
      <xdr:rowOff>0</xdr:rowOff>
    </xdr:from>
    <xdr:ext cx="914400" cy="1228725"/>
    <xdr:pic>
      <xdr:nvPicPr>
        <xdr:cNvPr id="17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43AEB88-9DCA-4693-97EB-1DE63F059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392</xdr:row>
      <xdr:rowOff>0</xdr:rowOff>
    </xdr:from>
    <xdr:ext cx="914400" cy="1228725"/>
    <xdr:pic>
      <xdr:nvPicPr>
        <xdr:cNvPr id="17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B99AC7E-75DD-46CD-9250-78FF15F90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392</xdr:row>
      <xdr:rowOff>0</xdr:rowOff>
    </xdr:from>
    <xdr:ext cx="914400" cy="1228725"/>
    <xdr:pic>
      <xdr:nvPicPr>
        <xdr:cNvPr id="17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4BF7E26-8A9D-4181-A83D-182DA4FD5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393</xdr:row>
      <xdr:rowOff>0</xdr:rowOff>
    </xdr:from>
    <xdr:ext cx="914400" cy="1228725"/>
    <xdr:pic>
      <xdr:nvPicPr>
        <xdr:cNvPr id="17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8CB91A5-78B8-4C6D-A93E-D722FF800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393</xdr:row>
      <xdr:rowOff>0</xdr:rowOff>
    </xdr:from>
    <xdr:ext cx="914400" cy="1228725"/>
    <xdr:pic>
      <xdr:nvPicPr>
        <xdr:cNvPr id="17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9322C39-6389-4CF7-87FE-A48C34641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394</xdr:row>
      <xdr:rowOff>0</xdr:rowOff>
    </xdr:from>
    <xdr:ext cx="914400" cy="1228725"/>
    <xdr:pic>
      <xdr:nvPicPr>
        <xdr:cNvPr id="17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388501-70DA-4F22-8A6A-40769D59C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394</xdr:row>
      <xdr:rowOff>0</xdr:rowOff>
    </xdr:from>
    <xdr:ext cx="914400" cy="1228725"/>
    <xdr:pic>
      <xdr:nvPicPr>
        <xdr:cNvPr id="17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E93C7F3-1EE1-436A-9A03-9CD66E8EA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395</xdr:row>
      <xdr:rowOff>0</xdr:rowOff>
    </xdr:from>
    <xdr:ext cx="914400" cy="1228725"/>
    <xdr:pic>
      <xdr:nvPicPr>
        <xdr:cNvPr id="17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7B57C12-7D1D-47A9-BE8D-5124D87F7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395</xdr:row>
      <xdr:rowOff>0</xdr:rowOff>
    </xdr:from>
    <xdr:ext cx="914400" cy="1228725"/>
    <xdr:pic>
      <xdr:nvPicPr>
        <xdr:cNvPr id="17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96256F2-647D-4265-9408-71338B07F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396</xdr:row>
      <xdr:rowOff>0</xdr:rowOff>
    </xdr:from>
    <xdr:ext cx="914400" cy="1228725"/>
    <xdr:pic>
      <xdr:nvPicPr>
        <xdr:cNvPr id="17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3C6752D-A86A-45DE-A7A7-469BAFF16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396</xdr:row>
      <xdr:rowOff>0</xdr:rowOff>
    </xdr:from>
    <xdr:ext cx="914400" cy="1228725"/>
    <xdr:pic>
      <xdr:nvPicPr>
        <xdr:cNvPr id="17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DC85720-B36E-49A7-BB9F-29A81B90E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397</xdr:row>
      <xdr:rowOff>0</xdr:rowOff>
    </xdr:from>
    <xdr:ext cx="914400" cy="1228725"/>
    <xdr:pic>
      <xdr:nvPicPr>
        <xdr:cNvPr id="17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C5B8FE-C449-4CDF-987F-283A49530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397</xdr:row>
      <xdr:rowOff>0</xdr:rowOff>
    </xdr:from>
    <xdr:ext cx="914400" cy="1228725"/>
    <xdr:pic>
      <xdr:nvPicPr>
        <xdr:cNvPr id="17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4086BD1-D2E0-4DC5-83E5-C5D7F26F5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398</xdr:row>
      <xdr:rowOff>0</xdr:rowOff>
    </xdr:from>
    <xdr:ext cx="914400" cy="1228725"/>
    <xdr:pic>
      <xdr:nvPicPr>
        <xdr:cNvPr id="17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3B585B-287E-4FFE-8B5E-6FC358297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398</xdr:row>
      <xdr:rowOff>0</xdr:rowOff>
    </xdr:from>
    <xdr:ext cx="914400" cy="1228725"/>
    <xdr:pic>
      <xdr:nvPicPr>
        <xdr:cNvPr id="17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B511227-D92D-4046-94AB-15FE05BB3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399</xdr:row>
      <xdr:rowOff>0</xdr:rowOff>
    </xdr:from>
    <xdr:ext cx="914400" cy="1228725"/>
    <xdr:pic>
      <xdr:nvPicPr>
        <xdr:cNvPr id="17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E0E0C9F-D607-4E4A-A206-0929D10BA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399</xdr:row>
      <xdr:rowOff>0</xdr:rowOff>
    </xdr:from>
    <xdr:ext cx="914400" cy="1228725"/>
    <xdr:pic>
      <xdr:nvPicPr>
        <xdr:cNvPr id="17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9E12190-498C-4FB2-BC2A-BC3796C76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400</xdr:row>
      <xdr:rowOff>0</xdr:rowOff>
    </xdr:from>
    <xdr:ext cx="914400" cy="1228725"/>
    <xdr:pic>
      <xdr:nvPicPr>
        <xdr:cNvPr id="17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380718B-E60A-4EE8-AF44-DB94D15BD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400</xdr:row>
      <xdr:rowOff>0</xdr:rowOff>
    </xdr:from>
    <xdr:ext cx="914400" cy="1228725"/>
    <xdr:pic>
      <xdr:nvPicPr>
        <xdr:cNvPr id="17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6AF6D99-7B0F-4CC6-8594-E360FF5BA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401</xdr:row>
      <xdr:rowOff>0</xdr:rowOff>
    </xdr:from>
    <xdr:ext cx="914400" cy="1228725"/>
    <xdr:pic>
      <xdr:nvPicPr>
        <xdr:cNvPr id="17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740510D-C019-4B7E-B335-5FDD38CD9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401</xdr:row>
      <xdr:rowOff>0</xdr:rowOff>
    </xdr:from>
    <xdr:ext cx="914400" cy="1228725"/>
    <xdr:pic>
      <xdr:nvPicPr>
        <xdr:cNvPr id="17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01E5FB1-5A20-4AAE-B284-70F4352E0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402</xdr:row>
      <xdr:rowOff>0</xdr:rowOff>
    </xdr:from>
    <xdr:ext cx="914400" cy="1228725"/>
    <xdr:pic>
      <xdr:nvPicPr>
        <xdr:cNvPr id="17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B79D24C-55DF-4ED9-9F41-026426069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402</xdr:row>
      <xdr:rowOff>0</xdr:rowOff>
    </xdr:from>
    <xdr:ext cx="914400" cy="1228725"/>
    <xdr:pic>
      <xdr:nvPicPr>
        <xdr:cNvPr id="17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C89C61F-E5D9-4C33-AE5F-87C517538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403</xdr:row>
      <xdr:rowOff>0</xdr:rowOff>
    </xdr:from>
    <xdr:ext cx="914400" cy="1228725"/>
    <xdr:pic>
      <xdr:nvPicPr>
        <xdr:cNvPr id="17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475B180-94BE-4675-AAD5-8A7040BA8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403</xdr:row>
      <xdr:rowOff>0</xdr:rowOff>
    </xdr:from>
    <xdr:ext cx="914400" cy="1228725"/>
    <xdr:pic>
      <xdr:nvPicPr>
        <xdr:cNvPr id="17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2E5CF14-6008-4D32-84DC-66BA1413C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404</xdr:row>
      <xdr:rowOff>0</xdr:rowOff>
    </xdr:from>
    <xdr:ext cx="914400" cy="1228725"/>
    <xdr:pic>
      <xdr:nvPicPr>
        <xdr:cNvPr id="17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15307F9-4F72-4EEA-8BED-90E1FAF27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404</xdr:row>
      <xdr:rowOff>0</xdr:rowOff>
    </xdr:from>
    <xdr:ext cx="914400" cy="1228725"/>
    <xdr:pic>
      <xdr:nvPicPr>
        <xdr:cNvPr id="17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6219193-8C23-4D70-8C21-5A406467B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405</xdr:row>
      <xdr:rowOff>0</xdr:rowOff>
    </xdr:from>
    <xdr:ext cx="914400" cy="1228725"/>
    <xdr:pic>
      <xdr:nvPicPr>
        <xdr:cNvPr id="17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B2C1AFB-9350-42A5-8FE4-CDD8047B1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405</xdr:row>
      <xdr:rowOff>0</xdr:rowOff>
    </xdr:from>
    <xdr:ext cx="914400" cy="1228725"/>
    <xdr:pic>
      <xdr:nvPicPr>
        <xdr:cNvPr id="17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096880F-4165-49DB-8429-6DE0199DF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406</xdr:row>
      <xdr:rowOff>0</xdr:rowOff>
    </xdr:from>
    <xdr:ext cx="914400" cy="1228725"/>
    <xdr:pic>
      <xdr:nvPicPr>
        <xdr:cNvPr id="17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4C71536-A22C-4A3E-BF50-F5DC969C6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406</xdr:row>
      <xdr:rowOff>0</xdr:rowOff>
    </xdr:from>
    <xdr:ext cx="914400" cy="1228725"/>
    <xdr:pic>
      <xdr:nvPicPr>
        <xdr:cNvPr id="17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7187DDE-F2E4-45FE-B732-419C0EB75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407</xdr:row>
      <xdr:rowOff>0</xdr:rowOff>
    </xdr:from>
    <xdr:ext cx="914400" cy="1228725"/>
    <xdr:pic>
      <xdr:nvPicPr>
        <xdr:cNvPr id="17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52D5218-C0D7-4D6F-9757-30DAD0563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407</xdr:row>
      <xdr:rowOff>0</xdr:rowOff>
    </xdr:from>
    <xdr:ext cx="914400" cy="1228725"/>
    <xdr:pic>
      <xdr:nvPicPr>
        <xdr:cNvPr id="17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D8A85B2-3975-4609-B8C6-56F3A8032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408</xdr:row>
      <xdr:rowOff>0</xdr:rowOff>
    </xdr:from>
    <xdr:ext cx="914400" cy="1228725"/>
    <xdr:pic>
      <xdr:nvPicPr>
        <xdr:cNvPr id="17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2668CCC-C79C-4893-9F87-913DC5250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408</xdr:row>
      <xdr:rowOff>0</xdr:rowOff>
    </xdr:from>
    <xdr:ext cx="914400" cy="1228725"/>
    <xdr:pic>
      <xdr:nvPicPr>
        <xdr:cNvPr id="17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B490040-201B-4C12-984E-4DB33E0EB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409</xdr:row>
      <xdr:rowOff>0</xdr:rowOff>
    </xdr:from>
    <xdr:ext cx="914400" cy="1228725"/>
    <xdr:pic>
      <xdr:nvPicPr>
        <xdr:cNvPr id="17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5F7A9A6-5BA5-4069-A567-D1FF77988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409</xdr:row>
      <xdr:rowOff>0</xdr:rowOff>
    </xdr:from>
    <xdr:ext cx="914400" cy="1228725"/>
    <xdr:pic>
      <xdr:nvPicPr>
        <xdr:cNvPr id="17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F90D3AF-B231-4140-AE16-1C69D37C7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410</xdr:row>
      <xdr:rowOff>0</xdr:rowOff>
    </xdr:from>
    <xdr:ext cx="914400" cy="1228725"/>
    <xdr:pic>
      <xdr:nvPicPr>
        <xdr:cNvPr id="17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46D462-9584-4FD2-B593-32312ACFB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410</xdr:row>
      <xdr:rowOff>0</xdr:rowOff>
    </xdr:from>
    <xdr:ext cx="914400" cy="1228725"/>
    <xdr:pic>
      <xdr:nvPicPr>
        <xdr:cNvPr id="17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2032A2E-8C4E-412E-BAEB-159312F1B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411</xdr:row>
      <xdr:rowOff>0</xdr:rowOff>
    </xdr:from>
    <xdr:ext cx="914400" cy="1228725"/>
    <xdr:pic>
      <xdr:nvPicPr>
        <xdr:cNvPr id="17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F5357AE-1675-438C-8730-90AE28720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411</xdr:row>
      <xdr:rowOff>0</xdr:rowOff>
    </xdr:from>
    <xdr:ext cx="914400" cy="1228725"/>
    <xdr:pic>
      <xdr:nvPicPr>
        <xdr:cNvPr id="17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FB50D64-4931-4935-816E-7242B3E03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412</xdr:row>
      <xdr:rowOff>0</xdr:rowOff>
    </xdr:from>
    <xdr:ext cx="914400" cy="1228725"/>
    <xdr:pic>
      <xdr:nvPicPr>
        <xdr:cNvPr id="17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0EB19CC-297A-42E9-83B7-03FF3AA1F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412</xdr:row>
      <xdr:rowOff>0</xdr:rowOff>
    </xdr:from>
    <xdr:ext cx="914400" cy="1228725"/>
    <xdr:pic>
      <xdr:nvPicPr>
        <xdr:cNvPr id="17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D5B2F7-D127-47C5-B098-24EFF2453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413</xdr:row>
      <xdr:rowOff>0</xdr:rowOff>
    </xdr:from>
    <xdr:ext cx="914400" cy="1228725"/>
    <xdr:pic>
      <xdr:nvPicPr>
        <xdr:cNvPr id="17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619930F-83AA-4A56-9095-8A1064DFF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413</xdr:row>
      <xdr:rowOff>0</xdr:rowOff>
    </xdr:from>
    <xdr:ext cx="914400" cy="1228725"/>
    <xdr:pic>
      <xdr:nvPicPr>
        <xdr:cNvPr id="17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FF11C5D-BB3D-4A9C-8E0C-3C32F3399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414</xdr:row>
      <xdr:rowOff>0</xdr:rowOff>
    </xdr:from>
    <xdr:ext cx="914400" cy="1228725"/>
    <xdr:pic>
      <xdr:nvPicPr>
        <xdr:cNvPr id="17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F626AF-F47A-4160-A567-BC2AC09F2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414</xdr:row>
      <xdr:rowOff>0</xdr:rowOff>
    </xdr:from>
    <xdr:ext cx="914400" cy="1228725"/>
    <xdr:pic>
      <xdr:nvPicPr>
        <xdr:cNvPr id="17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059126A-A8BC-4516-BD97-8622E5969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415</xdr:row>
      <xdr:rowOff>0</xdr:rowOff>
    </xdr:from>
    <xdr:ext cx="914400" cy="1228725"/>
    <xdr:pic>
      <xdr:nvPicPr>
        <xdr:cNvPr id="17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EC06D2F-1298-45C7-9C35-1F92CB210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415</xdr:row>
      <xdr:rowOff>0</xdr:rowOff>
    </xdr:from>
    <xdr:ext cx="914400" cy="1228725"/>
    <xdr:pic>
      <xdr:nvPicPr>
        <xdr:cNvPr id="17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77E4D68-5B1F-49DA-8B16-C6629C9E6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416</xdr:row>
      <xdr:rowOff>0</xdr:rowOff>
    </xdr:from>
    <xdr:ext cx="914400" cy="1228725"/>
    <xdr:pic>
      <xdr:nvPicPr>
        <xdr:cNvPr id="17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D56F591-7126-47A0-A3A7-9FD3085A9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416</xdr:row>
      <xdr:rowOff>0</xdr:rowOff>
    </xdr:from>
    <xdr:ext cx="914400" cy="1228725"/>
    <xdr:pic>
      <xdr:nvPicPr>
        <xdr:cNvPr id="17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D3B4882-033B-4DD6-997A-45D78A5E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417</xdr:row>
      <xdr:rowOff>0</xdr:rowOff>
    </xdr:from>
    <xdr:ext cx="914400" cy="1228725"/>
    <xdr:pic>
      <xdr:nvPicPr>
        <xdr:cNvPr id="17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7E3D72-15B6-4ECF-BD9B-FFDB2CE07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417</xdr:row>
      <xdr:rowOff>0</xdr:rowOff>
    </xdr:from>
    <xdr:ext cx="914400" cy="1228725"/>
    <xdr:pic>
      <xdr:nvPicPr>
        <xdr:cNvPr id="17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D871770-6BA2-4859-9C49-88F60328A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418</xdr:row>
      <xdr:rowOff>0</xdr:rowOff>
    </xdr:from>
    <xdr:ext cx="914400" cy="1228725"/>
    <xdr:pic>
      <xdr:nvPicPr>
        <xdr:cNvPr id="17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06CDBC-3259-458B-A379-A95787626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418</xdr:row>
      <xdr:rowOff>0</xdr:rowOff>
    </xdr:from>
    <xdr:ext cx="914400" cy="1228725"/>
    <xdr:pic>
      <xdr:nvPicPr>
        <xdr:cNvPr id="17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EAF3B87-B5D1-4BB1-B799-EF71725C4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419</xdr:row>
      <xdr:rowOff>0</xdr:rowOff>
    </xdr:from>
    <xdr:ext cx="914400" cy="1228725"/>
    <xdr:pic>
      <xdr:nvPicPr>
        <xdr:cNvPr id="17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646B829-245D-4A27-8D0D-1225E643F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419</xdr:row>
      <xdr:rowOff>0</xdr:rowOff>
    </xdr:from>
    <xdr:ext cx="914400" cy="1228725"/>
    <xdr:pic>
      <xdr:nvPicPr>
        <xdr:cNvPr id="17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7FB056C-1442-4E78-9FE5-189B829EF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420</xdr:row>
      <xdr:rowOff>0</xdr:rowOff>
    </xdr:from>
    <xdr:ext cx="914400" cy="1228725"/>
    <xdr:pic>
      <xdr:nvPicPr>
        <xdr:cNvPr id="17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B6ADEA-F44D-49AE-AF74-41D7A471F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420</xdr:row>
      <xdr:rowOff>0</xdr:rowOff>
    </xdr:from>
    <xdr:ext cx="914400" cy="1228725"/>
    <xdr:pic>
      <xdr:nvPicPr>
        <xdr:cNvPr id="17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95ADC47-6BB0-4E44-8C76-F9ABCB614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421</xdr:row>
      <xdr:rowOff>0</xdr:rowOff>
    </xdr:from>
    <xdr:ext cx="914400" cy="1228725"/>
    <xdr:pic>
      <xdr:nvPicPr>
        <xdr:cNvPr id="17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D35F0F3-5662-4CF0-AD94-CC07B2678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421</xdr:row>
      <xdr:rowOff>0</xdr:rowOff>
    </xdr:from>
    <xdr:ext cx="914400" cy="1228725"/>
    <xdr:pic>
      <xdr:nvPicPr>
        <xdr:cNvPr id="17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4FEBC4F-01E5-48EE-9BEF-9A988CDC1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422</xdr:row>
      <xdr:rowOff>0</xdr:rowOff>
    </xdr:from>
    <xdr:ext cx="914400" cy="1228725"/>
    <xdr:pic>
      <xdr:nvPicPr>
        <xdr:cNvPr id="17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FCE3FA1-9799-4324-A62C-DB5A19DB8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422</xdr:row>
      <xdr:rowOff>0</xdr:rowOff>
    </xdr:from>
    <xdr:ext cx="914400" cy="1228725"/>
    <xdr:pic>
      <xdr:nvPicPr>
        <xdr:cNvPr id="17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B428DF0-050E-44CE-A184-CCD8F07D9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423</xdr:row>
      <xdr:rowOff>0</xdr:rowOff>
    </xdr:from>
    <xdr:ext cx="914400" cy="1228725"/>
    <xdr:pic>
      <xdr:nvPicPr>
        <xdr:cNvPr id="17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231621D-BC2E-4974-B412-3B26A75C7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423</xdr:row>
      <xdr:rowOff>0</xdr:rowOff>
    </xdr:from>
    <xdr:ext cx="914400" cy="1228725"/>
    <xdr:pic>
      <xdr:nvPicPr>
        <xdr:cNvPr id="17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B32B8C9-6A6B-4603-BDF5-08D0B6346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424</xdr:row>
      <xdr:rowOff>0</xdr:rowOff>
    </xdr:from>
    <xdr:ext cx="914400" cy="1228725"/>
    <xdr:pic>
      <xdr:nvPicPr>
        <xdr:cNvPr id="17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22F439-9378-417D-9D20-47EBE7A22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424</xdr:row>
      <xdr:rowOff>0</xdr:rowOff>
    </xdr:from>
    <xdr:ext cx="914400" cy="1228725"/>
    <xdr:pic>
      <xdr:nvPicPr>
        <xdr:cNvPr id="17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F399E95-1BB6-44DC-B146-8374DB2D8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425</xdr:row>
      <xdr:rowOff>0</xdr:rowOff>
    </xdr:from>
    <xdr:ext cx="914400" cy="1228725"/>
    <xdr:pic>
      <xdr:nvPicPr>
        <xdr:cNvPr id="17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17D2245-259B-4A9E-95B7-D533D3F85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425</xdr:row>
      <xdr:rowOff>0</xdr:rowOff>
    </xdr:from>
    <xdr:ext cx="914400" cy="1228725"/>
    <xdr:pic>
      <xdr:nvPicPr>
        <xdr:cNvPr id="17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D654136-33A2-4694-A997-91BDE3F30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426</xdr:row>
      <xdr:rowOff>0</xdr:rowOff>
    </xdr:from>
    <xdr:ext cx="914400" cy="1228725"/>
    <xdr:pic>
      <xdr:nvPicPr>
        <xdr:cNvPr id="18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5061ECF-717B-43A6-8867-98A77D084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426</xdr:row>
      <xdr:rowOff>0</xdr:rowOff>
    </xdr:from>
    <xdr:ext cx="914400" cy="1228725"/>
    <xdr:pic>
      <xdr:nvPicPr>
        <xdr:cNvPr id="18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D466917-B8A2-4269-ADB8-DBBDFE195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427</xdr:row>
      <xdr:rowOff>0</xdr:rowOff>
    </xdr:from>
    <xdr:ext cx="914400" cy="1228725"/>
    <xdr:pic>
      <xdr:nvPicPr>
        <xdr:cNvPr id="18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694F21-D166-4F3F-874A-9B03CDB18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427</xdr:row>
      <xdr:rowOff>0</xdr:rowOff>
    </xdr:from>
    <xdr:ext cx="914400" cy="1228725"/>
    <xdr:pic>
      <xdr:nvPicPr>
        <xdr:cNvPr id="18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F161CE6-AE4B-4EA2-92BC-FD7032E7C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428</xdr:row>
      <xdr:rowOff>0</xdr:rowOff>
    </xdr:from>
    <xdr:ext cx="914400" cy="1228725"/>
    <xdr:pic>
      <xdr:nvPicPr>
        <xdr:cNvPr id="18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B5A37A-FB39-45DB-B038-6E5C1064F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428</xdr:row>
      <xdr:rowOff>0</xdr:rowOff>
    </xdr:from>
    <xdr:ext cx="914400" cy="1228725"/>
    <xdr:pic>
      <xdr:nvPicPr>
        <xdr:cNvPr id="18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794E812-14AF-46D7-AA48-2FB467C8A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429</xdr:row>
      <xdr:rowOff>0</xdr:rowOff>
    </xdr:from>
    <xdr:ext cx="914400" cy="1228725"/>
    <xdr:pic>
      <xdr:nvPicPr>
        <xdr:cNvPr id="18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163F7E8-4DCE-4EBE-B360-DC1ECE598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429</xdr:row>
      <xdr:rowOff>0</xdr:rowOff>
    </xdr:from>
    <xdr:ext cx="914400" cy="1228725"/>
    <xdr:pic>
      <xdr:nvPicPr>
        <xdr:cNvPr id="18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9E1DACB-1672-4CC3-9D1B-1EEA45F9B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430</xdr:row>
      <xdr:rowOff>0</xdr:rowOff>
    </xdr:from>
    <xdr:ext cx="914400" cy="1228725"/>
    <xdr:pic>
      <xdr:nvPicPr>
        <xdr:cNvPr id="18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E96AF03-0967-448E-95C5-DE6637D21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430</xdr:row>
      <xdr:rowOff>0</xdr:rowOff>
    </xdr:from>
    <xdr:ext cx="914400" cy="1228725"/>
    <xdr:pic>
      <xdr:nvPicPr>
        <xdr:cNvPr id="18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8C5007C-EBE1-4E79-9527-C6CE5561D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431</xdr:row>
      <xdr:rowOff>0</xdr:rowOff>
    </xdr:from>
    <xdr:ext cx="914400" cy="1228725"/>
    <xdr:pic>
      <xdr:nvPicPr>
        <xdr:cNvPr id="18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1E1F5F4-59F8-403C-B78F-1C3844AC8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431</xdr:row>
      <xdr:rowOff>0</xdr:rowOff>
    </xdr:from>
    <xdr:ext cx="914400" cy="1228725"/>
    <xdr:pic>
      <xdr:nvPicPr>
        <xdr:cNvPr id="18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519DD0D-6DA3-4FBA-96EA-2E15D86A7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432</xdr:row>
      <xdr:rowOff>0</xdr:rowOff>
    </xdr:from>
    <xdr:ext cx="914400" cy="1228725"/>
    <xdr:pic>
      <xdr:nvPicPr>
        <xdr:cNvPr id="18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121F379-897C-4CBA-867D-17B805F9F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432</xdr:row>
      <xdr:rowOff>0</xdr:rowOff>
    </xdr:from>
    <xdr:ext cx="914400" cy="1228725"/>
    <xdr:pic>
      <xdr:nvPicPr>
        <xdr:cNvPr id="18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9B5ABAB-4FAE-4005-9DBE-E983FF742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433</xdr:row>
      <xdr:rowOff>0</xdr:rowOff>
    </xdr:from>
    <xdr:ext cx="914400" cy="1228725"/>
    <xdr:pic>
      <xdr:nvPicPr>
        <xdr:cNvPr id="18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5C7F067-9776-4DD3-97A6-680EAD587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433</xdr:row>
      <xdr:rowOff>0</xdr:rowOff>
    </xdr:from>
    <xdr:ext cx="914400" cy="1228725"/>
    <xdr:pic>
      <xdr:nvPicPr>
        <xdr:cNvPr id="18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E9F9DA9-E174-42F2-9A75-05703F520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434</xdr:row>
      <xdr:rowOff>0</xdr:rowOff>
    </xdr:from>
    <xdr:ext cx="914400" cy="1228725"/>
    <xdr:pic>
      <xdr:nvPicPr>
        <xdr:cNvPr id="18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99BE5EF-D340-4016-A1F1-819A402C2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434</xdr:row>
      <xdr:rowOff>0</xdr:rowOff>
    </xdr:from>
    <xdr:ext cx="914400" cy="1228725"/>
    <xdr:pic>
      <xdr:nvPicPr>
        <xdr:cNvPr id="18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2D0998A-0F98-4866-9A18-AD914ACB9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435</xdr:row>
      <xdr:rowOff>0</xdr:rowOff>
    </xdr:from>
    <xdr:ext cx="914400" cy="1228725"/>
    <xdr:pic>
      <xdr:nvPicPr>
        <xdr:cNvPr id="18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9F41482-76B2-4FFC-AB1E-142145D37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435</xdr:row>
      <xdr:rowOff>0</xdr:rowOff>
    </xdr:from>
    <xdr:ext cx="914400" cy="1228725"/>
    <xdr:pic>
      <xdr:nvPicPr>
        <xdr:cNvPr id="18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4381864-092A-4B3F-8D68-387F08B9B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436</xdr:row>
      <xdr:rowOff>0</xdr:rowOff>
    </xdr:from>
    <xdr:ext cx="914400" cy="1228725"/>
    <xdr:pic>
      <xdr:nvPicPr>
        <xdr:cNvPr id="18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ACEA67D-76E3-49C2-97D0-A7519362C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436</xdr:row>
      <xdr:rowOff>0</xdr:rowOff>
    </xdr:from>
    <xdr:ext cx="914400" cy="1228725"/>
    <xdr:pic>
      <xdr:nvPicPr>
        <xdr:cNvPr id="18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039808C-7933-4EC4-A81D-479E374CF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437</xdr:row>
      <xdr:rowOff>0</xdr:rowOff>
    </xdr:from>
    <xdr:ext cx="914400" cy="1228725"/>
    <xdr:pic>
      <xdr:nvPicPr>
        <xdr:cNvPr id="18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F6EF868-F809-4F80-BBDE-DE752BA93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437</xdr:row>
      <xdr:rowOff>0</xdr:rowOff>
    </xdr:from>
    <xdr:ext cx="914400" cy="1228725"/>
    <xdr:pic>
      <xdr:nvPicPr>
        <xdr:cNvPr id="18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3DC0DA2-6B8B-4606-9C65-D8863FB97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438</xdr:row>
      <xdr:rowOff>0</xdr:rowOff>
    </xdr:from>
    <xdr:ext cx="914400" cy="1228725"/>
    <xdr:pic>
      <xdr:nvPicPr>
        <xdr:cNvPr id="18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5902ACA-E8CB-4EC8-81F0-A9A5DDA4F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438</xdr:row>
      <xdr:rowOff>0</xdr:rowOff>
    </xdr:from>
    <xdr:ext cx="914400" cy="1228725"/>
    <xdr:pic>
      <xdr:nvPicPr>
        <xdr:cNvPr id="18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0D02119-F05B-4B45-969E-DCDD24AEC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439</xdr:row>
      <xdr:rowOff>0</xdr:rowOff>
    </xdr:from>
    <xdr:ext cx="914400" cy="1228725"/>
    <xdr:pic>
      <xdr:nvPicPr>
        <xdr:cNvPr id="18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BFF8960-E0CD-4272-A283-D73D90114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439</xdr:row>
      <xdr:rowOff>0</xdr:rowOff>
    </xdr:from>
    <xdr:ext cx="914400" cy="1228725"/>
    <xdr:pic>
      <xdr:nvPicPr>
        <xdr:cNvPr id="18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76652DE-0881-46E4-B770-923389735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440</xdr:row>
      <xdr:rowOff>0</xdr:rowOff>
    </xdr:from>
    <xdr:ext cx="914400" cy="1228725"/>
    <xdr:pic>
      <xdr:nvPicPr>
        <xdr:cNvPr id="18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463E380-FF34-4DC0-AB6E-3C42FE92E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440</xdr:row>
      <xdr:rowOff>0</xdr:rowOff>
    </xdr:from>
    <xdr:ext cx="914400" cy="1228725"/>
    <xdr:pic>
      <xdr:nvPicPr>
        <xdr:cNvPr id="18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369612B-E40C-4BA7-A7D9-208DC8DE0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441</xdr:row>
      <xdr:rowOff>0</xdr:rowOff>
    </xdr:from>
    <xdr:ext cx="914400" cy="1228725"/>
    <xdr:pic>
      <xdr:nvPicPr>
        <xdr:cNvPr id="18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43BA85A-9147-4E83-97C3-0331A8B80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441</xdr:row>
      <xdr:rowOff>0</xdr:rowOff>
    </xdr:from>
    <xdr:ext cx="914400" cy="1228725"/>
    <xdr:pic>
      <xdr:nvPicPr>
        <xdr:cNvPr id="18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54AE897-E2AE-44B3-9466-F2ADF14CC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442</xdr:row>
      <xdr:rowOff>0</xdr:rowOff>
    </xdr:from>
    <xdr:ext cx="914400" cy="1228725"/>
    <xdr:pic>
      <xdr:nvPicPr>
        <xdr:cNvPr id="18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2977303-A459-466A-93A0-97A75E8DD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442</xdr:row>
      <xdr:rowOff>0</xdr:rowOff>
    </xdr:from>
    <xdr:ext cx="914400" cy="1228725"/>
    <xdr:pic>
      <xdr:nvPicPr>
        <xdr:cNvPr id="18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8F53098-14D1-4E0C-ABB6-4BF17BD40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443</xdr:row>
      <xdr:rowOff>0</xdr:rowOff>
    </xdr:from>
    <xdr:ext cx="914400" cy="1228725"/>
    <xdr:pic>
      <xdr:nvPicPr>
        <xdr:cNvPr id="18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5CC06B5-EBF1-4C98-93A6-B594E3D76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443</xdr:row>
      <xdr:rowOff>0</xdr:rowOff>
    </xdr:from>
    <xdr:ext cx="914400" cy="1228725"/>
    <xdr:pic>
      <xdr:nvPicPr>
        <xdr:cNvPr id="18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AEAE50B-DDBA-4185-BB9A-F5F8D99EB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444</xdr:row>
      <xdr:rowOff>0</xdr:rowOff>
    </xdr:from>
    <xdr:ext cx="914400" cy="1228725"/>
    <xdr:pic>
      <xdr:nvPicPr>
        <xdr:cNvPr id="18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0B81CB2-524B-4124-BEB0-0DC60FC49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444</xdr:row>
      <xdr:rowOff>0</xdr:rowOff>
    </xdr:from>
    <xdr:ext cx="914400" cy="1228725"/>
    <xdr:pic>
      <xdr:nvPicPr>
        <xdr:cNvPr id="18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19BF56C-FA52-44ED-BB10-AC052B045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445</xdr:row>
      <xdr:rowOff>0</xdr:rowOff>
    </xdr:from>
    <xdr:ext cx="914400" cy="1228725"/>
    <xdr:pic>
      <xdr:nvPicPr>
        <xdr:cNvPr id="18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9079969-B5C8-4EA6-9ACE-9027ABD8C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445</xdr:row>
      <xdr:rowOff>0</xdr:rowOff>
    </xdr:from>
    <xdr:ext cx="914400" cy="1228725"/>
    <xdr:pic>
      <xdr:nvPicPr>
        <xdr:cNvPr id="18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E94E95C-479F-47C8-B963-AA3FE81FB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446</xdr:row>
      <xdr:rowOff>0</xdr:rowOff>
    </xdr:from>
    <xdr:ext cx="914400" cy="1228725"/>
    <xdr:pic>
      <xdr:nvPicPr>
        <xdr:cNvPr id="18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863911-86CF-4FC7-8189-472ADB41E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446</xdr:row>
      <xdr:rowOff>0</xdr:rowOff>
    </xdr:from>
    <xdr:ext cx="914400" cy="1228725"/>
    <xdr:pic>
      <xdr:nvPicPr>
        <xdr:cNvPr id="18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0299CE5-76DA-4A2F-AEC5-3E14A310D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447</xdr:row>
      <xdr:rowOff>0</xdr:rowOff>
    </xdr:from>
    <xdr:ext cx="914400" cy="1228725"/>
    <xdr:pic>
      <xdr:nvPicPr>
        <xdr:cNvPr id="18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0530E83-96A1-439E-9F01-D3A9B51E2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447</xdr:row>
      <xdr:rowOff>0</xdr:rowOff>
    </xdr:from>
    <xdr:ext cx="914400" cy="1228725"/>
    <xdr:pic>
      <xdr:nvPicPr>
        <xdr:cNvPr id="18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620E5E0-4C2B-4AF5-A564-2E0AFA11F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448</xdr:row>
      <xdr:rowOff>0</xdr:rowOff>
    </xdr:from>
    <xdr:ext cx="914400" cy="1228725"/>
    <xdr:pic>
      <xdr:nvPicPr>
        <xdr:cNvPr id="18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B7BBFE4-89CB-48FF-9CCA-F78BB3A5A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448</xdr:row>
      <xdr:rowOff>0</xdr:rowOff>
    </xdr:from>
    <xdr:ext cx="914400" cy="1228725"/>
    <xdr:pic>
      <xdr:nvPicPr>
        <xdr:cNvPr id="18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F3DB8EA-4B09-4384-B0EF-6A16722BB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449</xdr:row>
      <xdr:rowOff>0</xdr:rowOff>
    </xdr:from>
    <xdr:ext cx="914400" cy="1228725"/>
    <xdr:pic>
      <xdr:nvPicPr>
        <xdr:cNvPr id="18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FFFBEB3-3589-4499-AD1D-126037FE5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449</xdr:row>
      <xdr:rowOff>0</xdr:rowOff>
    </xdr:from>
    <xdr:ext cx="914400" cy="1228725"/>
    <xdr:pic>
      <xdr:nvPicPr>
        <xdr:cNvPr id="18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0F1F78A-D5B2-4704-B089-BA8606622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450</xdr:row>
      <xdr:rowOff>0</xdr:rowOff>
    </xdr:from>
    <xdr:ext cx="914400" cy="1228725"/>
    <xdr:pic>
      <xdr:nvPicPr>
        <xdr:cNvPr id="18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A44F0C5-1CBB-4536-8C33-359936037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450</xdr:row>
      <xdr:rowOff>0</xdr:rowOff>
    </xdr:from>
    <xdr:ext cx="914400" cy="1228725"/>
    <xdr:pic>
      <xdr:nvPicPr>
        <xdr:cNvPr id="18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DEFD0CA-8107-49E1-A70A-2EE80CE79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451</xdr:row>
      <xdr:rowOff>0</xdr:rowOff>
    </xdr:from>
    <xdr:ext cx="914400" cy="1228725"/>
    <xdr:pic>
      <xdr:nvPicPr>
        <xdr:cNvPr id="18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2ADF126-46E9-4418-9E6F-B855F3882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451</xdr:row>
      <xdr:rowOff>0</xdr:rowOff>
    </xdr:from>
    <xdr:ext cx="914400" cy="1228725"/>
    <xdr:pic>
      <xdr:nvPicPr>
        <xdr:cNvPr id="18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1FE4F02-FCFC-43BD-9A3C-4EB7AF064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452</xdr:row>
      <xdr:rowOff>0</xdr:rowOff>
    </xdr:from>
    <xdr:ext cx="914400" cy="1228725"/>
    <xdr:pic>
      <xdr:nvPicPr>
        <xdr:cNvPr id="18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22D1AC9-7F3F-4764-98DC-9380B7FC2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452</xdr:row>
      <xdr:rowOff>0</xdr:rowOff>
    </xdr:from>
    <xdr:ext cx="914400" cy="1228725"/>
    <xdr:pic>
      <xdr:nvPicPr>
        <xdr:cNvPr id="18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3973872-3334-4CA7-9BF1-8C770756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453</xdr:row>
      <xdr:rowOff>0</xdr:rowOff>
    </xdr:from>
    <xdr:ext cx="914400" cy="1228725"/>
    <xdr:pic>
      <xdr:nvPicPr>
        <xdr:cNvPr id="18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9568D71-44A9-44E5-8F18-BC6923CBD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453</xdr:row>
      <xdr:rowOff>0</xdr:rowOff>
    </xdr:from>
    <xdr:ext cx="914400" cy="1228725"/>
    <xdr:pic>
      <xdr:nvPicPr>
        <xdr:cNvPr id="18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2066442-5297-4851-BD03-24D559C8B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454</xdr:row>
      <xdr:rowOff>0</xdr:rowOff>
    </xdr:from>
    <xdr:ext cx="914400" cy="1228725"/>
    <xdr:pic>
      <xdr:nvPicPr>
        <xdr:cNvPr id="18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5925B63-23D8-4A1D-BC9D-107D3F449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454</xdr:row>
      <xdr:rowOff>0</xdr:rowOff>
    </xdr:from>
    <xdr:ext cx="914400" cy="1228725"/>
    <xdr:pic>
      <xdr:nvPicPr>
        <xdr:cNvPr id="18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401CAEA-B95B-45B6-AD03-DAF276ECF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455</xdr:row>
      <xdr:rowOff>0</xdr:rowOff>
    </xdr:from>
    <xdr:ext cx="914400" cy="1228725"/>
    <xdr:pic>
      <xdr:nvPicPr>
        <xdr:cNvPr id="18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C73AF96-1764-497C-A17B-13AE0A354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455</xdr:row>
      <xdr:rowOff>0</xdr:rowOff>
    </xdr:from>
    <xdr:ext cx="914400" cy="1228725"/>
    <xdr:pic>
      <xdr:nvPicPr>
        <xdr:cNvPr id="18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85DD5B6-D503-425B-9474-3A1ECCC28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456</xdr:row>
      <xdr:rowOff>0</xdr:rowOff>
    </xdr:from>
    <xdr:ext cx="914400" cy="1228725"/>
    <xdr:pic>
      <xdr:nvPicPr>
        <xdr:cNvPr id="18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52C4B65-B71C-406F-B02E-87B2AE40E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456</xdr:row>
      <xdr:rowOff>0</xdr:rowOff>
    </xdr:from>
    <xdr:ext cx="914400" cy="1228725"/>
    <xdr:pic>
      <xdr:nvPicPr>
        <xdr:cNvPr id="18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2FE973F-6485-4A6B-A944-AE4FB40A7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457</xdr:row>
      <xdr:rowOff>0</xdr:rowOff>
    </xdr:from>
    <xdr:ext cx="914400" cy="1228725"/>
    <xdr:pic>
      <xdr:nvPicPr>
        <xdr:cNvPr id="18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D337C31-F3AF-498A-9362-A50DEEFC5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457</xdr:row>
      <xdr:rowOff>0</xdr:rowOff>
    </xdr:from>
    <xdr:ext cx="914400" cy="1228725"/>
    <xdr:pic>
      <xdr:nvPicPr>
        <xdr:cNvPr id="18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722DF9C-95B0-49AF-AAA5-F8B9253EC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458</xdr:row>
      <xdr:rowOff>0</xdr:rowOff>
    </xdr:from>
    <xdr:ext cx="914400" cy="1228725"/>
    <xdr:pic>
      <xdr:nvPicPr>
        <xdr:cNvPr id="18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521D72E-9415-4A23-B608-43DD94B7C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458</xdr:row>
      <xdr:rowOff>0</xdr:rowOff>
    </xdr:from>
    <xdr:ext cx="914400" cy="1228725"/>
    <xdr:pic>
      <xdr:nvPicPr>
        <xdr:cNvPr id="18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6BAE42D-92D5-4AF7-99E3-815A48994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459</xdr:row>
      <xdr:rowOff>0</xdr:rowOff>
    </xdr:from>
    <xdr:ext cx="914400" cy="1228725"/>
    <xdr:pic>
      <xdr:nvPicPr>
        <xdr:cNvPr id="18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607B659-CFF9-46F6-8D25-48BD3D139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459</xdr:row>
      <xdr:rowOff>0</xdr:rowOff>
    </xdr:from>
    <xdr:ext cx="914400" cy="1228725"/>
    <xdr:pic>
      <xdr:nvPicPr>
        <xdr:cNvPr id="18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72C0855-5005-4D06-83BC-9DC68676D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460</xdr:row>
      <xdr:rowOff>0</xdr:rowOff>
    </xdr:from>
    <xdr:ext cx="914400" cy="1228725"/>
    <xdr:pic>
      <xdr:nvPicPr>
        <xdr:cNvPr id="18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6B3135A-B1D9-4FF8-B162-AE5046F13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460</xdr:row>
      <xdr:rowOff>0</xdr:rowOff>
    </xdr:from>
    <xdr:ext cx="914400" cy="1228725"/>
    <xdr:pic>
      <xdr:nvPicPr>
        <xdr:cNvPr id="18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9790673-1CB5-4B3B-95C1-88ECD76AD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461</xdr:row>
      <xdr:rowOff>0</xdr:rowOff>
    </xdr:from>
    <xdr:ext cx="914400" cy="1228725"/>
    <xdr:pic>
      <xdr:nvPicPr>
        <xdr:cNvPr id="18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B803CA4-C306-4EC6-B26E-9578FE448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461</xdr:row>
      <xdr:rowOff>0</xdr:rowOff>
    </xdr:from>
    <xdr:ext cx="914400" cy="1228725"/>
    <xdr:pic>
      <xdr:nvPicPr>
        <xdr:cNvPr id="18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ACF604B-1254-4467-A411-43685D9C8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462</xdr:row>
      <xdr:rowOff>0</xdr:rowOff>
    </xdr:from>
    <xdr:ext cx="914400" cy="1228725"/>
    <xdr:pic>
      <xdr:nvPicPr>
        <xdr:cNvPr id="18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D9F7C7B-552E-438B-9517-3607BD071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462</xdr:row>
      <xdr:rowOff>0</xdr:rowOff>
    </xdr:from>
    <xdr:ext cx="914400" cy="1228725"/>
    <xdr:pic>
      <xdr:nvPicPr>
        <xdr:cNvPr id="18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B3D0D0F-DB78-4883-B65A-201272038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463</xdr:row>
      <xdr:rowOff>0</xdr:rowOff>
    </xdr:from>
    <xdr:ext cx="914400" cy="1228725"/>
    <xdr:pic>
      <xdr:nvPicPr>
        <xdr:cNvPr id="18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4681904-54AB-4744-B0CF-B673F9F16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463</xdr:row>
      <xdr:rowOff>0</xdr:rowOff>
    </xdr:from>
    <xdr:ext cx="914400" cy="1228725"/>
    <xdr:pic>
      <xdr:nvPicPr>
        <xdr:cNvPr id="18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C47ECA1-102C-4B65-BD37-9748B0E81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464</xdr:row>
      <xdr:rowOff>0</xdr:rowOff>
    </xdr:from>
    <xdr:ext cx="914400" cy="1228725"/>
    <xdr:pic>
      <xdr:nvPicPr>
        <xdr:cNvPr id="18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54F5E28-9F9E-43FE-A5AD-DDA64E77F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464</xdr:row>
      <xdr:rowOff>0</xdr:rowOff>
    </xdr:from>
    <xdr:ext cx="914400" cy="1228725"/>
    <xdr:pic>
      <xdr:nvPicPr>
        <xdr:cNvPr id="18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83287A5-1F15-44E9-99AE-FD1E94C92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465</xdr:row>
      <xdr:rowOff>0</xdr:rowOff>
    </xdr:from>
    <xdr:ext cx="914400" cy="1228725"/>
    <xdr:pic>
      <xdr:nvPicPr>
        <xdr:cNvPr id="18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2ABAB71-97E1-4F58-9C61-8270FEE7B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465</xdr:row>
      <xdr:rowOff>0</xdr:rowOff>
    </xdr:from>
    <xdr:ext cx="914400" cy="1228725"/>
    <xdr:pic>
      <xdr:nvPicPr>
        <xdr:cNvPr id="18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1E1D6B3-60F0-4653-AAD6-9229C4247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466</xdr:row>
      <xdr:rowOff>0</xdr:rowOff>
    </xdr:from>
    <xdr:ext cx="914400" cy="1228725"/>
    <xdr:pic>
      <xdr:nvPicPr>
        <xdr:cNvPr id="18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4A7663-1AAA-4BF5-9E36-CF6149276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466</xdr:row>
      <xdr:rowOff>0</xdr:rowOff>
    </xdr:from>
    <xdr:ext cx="914400" cy="1228725"/>
    <xdr:pic>
      <xdr:nvPicPr>
        <xdr:cNvPr id="18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353AE97-3344-4FC8-B527-2D89824FE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467</xdr:row>
      <xdr:rowOff>0</xdr:rowOff>
    </xdr:from>
    <xdr:ext cx="914400" cy="1228725"/>
    <xdr:pic>
      <xdr:nvPicPr>
        <xdr:cNvPr id="18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4C3A83B-B31C-4625-8F0D-674A23A95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467</xdr:row>
      <xdr:rowOff>0</xdr:rowOff>
    </xdr:from>
    <xdr:ext cx="914400" cy="1228725"/>
    <xdr:pic>
      <xdr:nvPicPr>
        <xdr:cNvPr id="18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A86F78E-21DE-487A-88B2-AA9C7F932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468</xdr:row>
      <xdr:rowOff>0</xdr:rowOff>
    </xdr:from>
    <xdr:ext cx="914400" cy="1228725"/>
    <xdr:pic>
      <xdr:nvPicPr>
        <xdr:cNvPr id="18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DC37F7-8E40-4CB1-AB25-20D496A94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468</xdr:row>
      <xdr:rowOff>0</xdr:rowOff>
    </xdr:from>
    <xdr:ext cx="914400" cy="1228725"/>
    <xdr:pic>
      <xdr:nvPicPr>
        <xdr:cNvPr id="18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3B5E3BA-7C9E-485D-A6BA-2A102D2E8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469</xdr:row>
      <xdr:rowOff>0</xdr:rowOff>
    </xdr:from>
    <xdr:ext cx="914400" cy="1228725"/>
    <xdr:pic>
      <xdr:nvPicPr>
        <xdr:cNvPr id="18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1EC44E3-E9B4-4159-AA82-062D3FB1B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469</xdr:row>
      <xdr:rowOff>0</xdr:rowOff>
    </xdr:from>
    <xdr:ext cx="914400" cy="1228725"/>
    <xdr:pic>
      <xdr:nvPicPr>
        <xdr:cNvPr id="18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8D6E711-E020-43AB-A93E-6A13506E2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470</xdr:row>
      <xdr:rowOff>0</xdr:rowOff>
    </xdr:from>
    <xdr:ext cx="914400" cy="1228725"/>
    <xdr:pic>
      <xdr:nvPicPr>
        <xdr:cNvPr id="18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8B37530-6A71-4D11-B806-C000AD017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470</xdr:row>
      <xdr:rowOff>0</xdr:rowOff>
    </xdr:from>
    <xdr:ext cx="914400" cy="1228725"/>
    <xdr:pic>
      <xdr:nvPicPr>
        <xdr:cNvPr id="18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F59A10F-7495-448D-A1D0-B2244136F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471</xdr:row>
      <xdr:rowOff>0</xdr:rowOff>
    </xdr:from>
    <xdr:ext cx="914400" cy="1228725"/>
    <xdr:pic>
      <xdr:nvPicPr>
        <xdr:cNvPr id="18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BBE5F6A-BE86-4FAB-8BB2-678AAFC55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471</xdr:row>
      <xdr:rowOff>0</xdr:rowOff>
    </xdr:from>
    <xdr:ext cx="914400" cy="1228725"/>
    <xdr:pic>
      <xdr:nvPicPr>
        <xdr:cNvPr id="18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1496472-3FA6-49BE-BF94-1C817253C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472</xdr:row>
      <xdr:rowOff>0</xdr:rowOff>
    </xdr:from>
    <xdr:ext cx="914400" cy="1228725"/>
    <xdr:pic>
      <xdr:nvPicPr>
        <xdr:cNvPr id="18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9188AAE-474F-4F5B-A46D-44941E0BB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472</xdr:row>
      <xdr:rowOff>0</xdr:rowOff>
    </xdr:from>
    <xdr:ext cx="914400" cy="1228725"/>
    <xdr:pic>
      <xdr:nvPicPr>
        <xdr:cNvPr id="18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6D1824F-E5BB-428F-B87F-952251DBA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473</xdr:row>
      <xdr:rowOff>0</xdr:rowOff>
    </xdr:from>
    <xdr:ext cx="914400" cy="1228725"/>
    <xdr:pic>
      <xdr:nvPicPr>
        <xdr:cNvPr id="18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7DA2DC-A786-4C10-81A1-208BC05EF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473</xdr:row>
      <xdr:rowOff>0</xdr:rowOff>
    </xdr:from>
    <xdr:ext cx="914400" cy="1228725"/>
    <xdr:pic>
      <xdr:nvPicPr>
        <xdr:cNvPr id="18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29043AF-2B7A-4320-A1A1-4D3E19835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474</xdr:row>
      <xdr:rowOff>0</xdr:rowOff>
    </xdr:from>
    <xdr:ext cx="914400" cy="1228725"/>
    <xdr:pic>
      <xdr:nvPicPr>
        <xdr:cNvPr id="18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0C68E7D-D6D5-4BB0-AAFB-81C5CF7A2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474</xdr:row>
      <xdr:rowOff>0</xdr:rowOff>
    </xdr:from>
    <xdr:ext cx="914400" cy="1228725"/>
    <xdr:pic>
      <xdr:nvPicPr>
        <xdr:cNvPr id="18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FCA9981-723B-4F3C-B024-0CE9D613F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475</xdr:row>
      <xdr:rowOff>0</xdr:rowOff>
    </xdr:from>
    <xdr:ext cx="914400" cy="1228725"/>
    <xdr:pic>
      <xdr:nvPicPr>
        <xdr:cNvPr id="18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3909F8B-A07B-4393-A7A6-E6883954D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475</xdr:row>
      <xdr:rowOff>0</xdr:rowOff>
    </xdr:from>
    <xdr:ext cx="914400" cy="1228725"/>
    <xdr:pic>
      <xdr:nvPicPr>
        <xdr:cNvPr id="18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B539E36-E7F9-4026-8781-4A01A1204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476</xdr:row>
      <xdr:rowOff>0</xdr:rowOff>
    </xdr:from>
    <xdr:ext cx="914400" cy="1228725"/>
    <xdr:pic>
      <xdr:nvPicPr>
        <xdr:cNvPr id="19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E9EDDBC-0C7F-4F5A-A835-BF256ED61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476</xdr:row>
      <xdr:rowOff>0</xdr:rowOff>
    </xdr:from>
    <xdr:ext cx="914400" cy="1228725"/>
    <xdr:pic>
      <xdr:nvPicPr>
        <xdr:cNvPr id="19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F4C46F4-AA6C-41D3-AA78-A8CB2F94F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477</xdr:row>
      <xdr:rowOff>0</xdr:rowOff>
    </xdr:from>
    <xdr:ext cx="914400" cy="1228725"/>
    <xdr:pic>
      <xdr:nvPicPr>
        <xdr:cNvPr id="19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C1F32EB-BCAD-4113-9AB9-7C5A1FD39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477</xdr:row>
      <xdr:rowOff>0</xdr:rowOff>
    </xdr:from>
    <xdr:ext cx="914400" cy="1228725"/>
    <xdr:pic>
      <xdr:nvPicPr>
        <xdr:cNvPr id="19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EBBD9BA-CDCD-4A1C-AA8F-437D32D10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478</xdr:row>
      <xdr:rowOff>0</xdr:rowOff>
    </xdr:from>
    <xdr:ext cx="914400" cy="1228725"/>
    <xdr:pic>
      <xdr:nvPicPr>
        <xdr:cNvPr id="19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834EEFE-B5EA-421C-9B82-3AE392238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478</xdr:row>
      <xdr:rowOff>0</xdr:rowOff>
    </xdr:from>
    <xdr:ext cx="914400" cy="1228725"/>
    <xdr:pic>
      <xdr:nvPicPr>
        <xdr:cNvPr id="19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DB42D99-9D3C-4BB5-A69C-6DA90C877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479</xdr:row>
      <xdr:rowOff>0</xdr:rowOff>
    </xdr:from>
    <xdr:ext cx="914400" cy="1228725"/>
    <xdr:pic>
      <xdr:nvPicPr>
        <xdr:cNvPr id="19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9BEC17A-E4FD-41C7-8249-5F40F6F0E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479</xdr:row>
      <xdr:rowOff>0</xdr:rowOff>
    </xdr:from>
    <xdr:ext cx="914400" cy="1228725"/>
    <xdr:pic>
      <xdr:nvPicPr>
        <xdr:cNvPr id="19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EACF290-A63F-4396-845A-187CC82BB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480</xdr:row>
      <xdr:rowOff>0</xdr:rowOff>
    </xdr:from>
    <xdr:ext cx="914400" cy="1228725"/>
    <xdr:pic>
      <xdr:nvPicPr>
        <xdr:cNvPr id="19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B8E5B6A-E847-4BF6-ACD6-1123993E4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480</xdr:row>
      <xdr:rowOff>0</xdr:rowOff>
    </xdr:from>
    <xdr:ext cx="914400" cy="1228725"/>
    <xdr:pic>
      <xdr:nvPicPr>
        <xdr:cNvPr id="19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E64EAEF-8D0B-4997-B269-ADACD3A26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481</xdr:row>
      <xdr:rowOff>0</xdr:rowOff>
    </xdr:from>
    <xdr:ext cx="914400" cy="1228725"/>
    <xdr:pic>
      <xdr:nvPicPr>
        <xdr:cNvPr id="19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8F291E0-32E1-4E2C-997E-19BDBB3E7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481</xdr:row>
      <xdr:rowOff>0</xdr:rowOff>
    </xdr:from>
    <xdr:ext cx="914400" cy="1228725"/>
    <xdr:pic>
      <xdr:nvPicPr>
        <xdr:cNvPr id="19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53F2A2F-E3D6-4C48-AF62-54506DCC2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482</xdr:row>
      <xdr:rowOff>0</xdr:rowOff>
    </xdr:from>
    <xdr:ext cx="914400" cy="1228725"/>
    <xdr:pic>
      <xdr:nvPicPr>
        <xdr:cNvPr id="19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B1897D7-9E6B-4CDF-9CB2-89BA16826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482</xdr:row>
      <xdr:rowOff>0</xdr:rowOff>
    </xdr:from>
    <xdr:ext cx="914400" cy="1228725"/>
    <xdr:pic>
      <xdr:nvPicPr>
        <xdr:cNvPr id="19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62FA56E-8D74-45C5-81BF-E01C049E1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483</xdr:row>
      <xdr:rowOff>0</xdr:rowOff>
    </xdr:from>
    <xdr:ext cx="914400" cy="1228725"/>
    <xdr:pic>
      <xdr:nvPicPr>
        <xdr:cNvPr id="19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1654BBD-04C9-40F7-BD57-66A51B6B6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483</xdr:row>
      <xdr:rowOff>0</xdr:rowOff>
    </xdr:from>
    <xdr:ext cx="914400" cy="1228725"/>
    <xdr:pic>
      <xdr:nvPicPr>
        <xdr:cNvPr id="19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F42CB83-C907-405F-8AFE-9EE91FAB8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484</xdr:row>
      <xdr:rowOff>0</xdr:rowOff>
    </xdr:from>
    <xdr:ext cx="914400" cy="1228725"/>
    <xdr:pic>
      <xdr:nvPicPr>
        <xdr:cNvPr id="19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EE36B01-5FB5-4286-8D93-8F145C660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484</xdr:row>
      <xdr:rowOff>0</xdr:rowOff>
    </xdr:from>
    <xdr:ext cx="914400" cy="1228725"/>
    <xdr:pic>
      <xdr:nvPicPr>
        <xdr:cNvPr id="19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C454F9A-5B9B-48B5-9F0B-4F5AC5C6D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485</xdr:row>
      <xdr:rowOff>0</xdr:rowOff>
    </xdr:from>
    <xdr:ext cx="914400" cy="1228725"/>
    <xdr:pic>
      <xdr:nvPicPr>
        <xdr:cNvPr id="19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3D53F22-AD40-45CE-A88C-837B9B3D2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485</xdr:row>
      <xdr:rowOff>0</xdr:rowOff>
    </xdr:from>
    <xdr:ext cx="914400" cy="1228725"/>
    <xdr:pic>
      <xdr:nvPicPr>
        <xdr:cNvPr id="19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97A6D0A-DE7E-42F4-BF7F-5DF6969CF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486</xdr:row>
      <xdr:rowOff>0</xdr:rowOff>
    </xdr:from>
    <xdr:ext cx="914400" cy="1228725"/>
    <xdr:pic>
      <xdr:nvPicPr>
        <xdr:cNvPr id="19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87F1463-E74E-4F2F-B3B9-33BC790E4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486</xdr:row>
      <xdr:rowOff>0</xdr:rowOff>
    </xdr:from>
    <xdr:ext cx="914400" cy="1228725"/>
    <xdr:pic>
      <xdr:nvPicPr>
        <xdr:cNvPr id="19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EEAD3BA-4ABC-4EB2-A4D1-32AE4B885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487</xdr:row>
      <xdr:rowOff>0</xdr:rowOff>
    </xdr:from>
    <xdr:ext cx="914400" cy="1228725"/>
    <xdr:pic>
      <xdr:nvPicPr>
        <xdr:cNvPr id="19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7607982-C3E7-47B9-9F2E-B73F7DCB3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487</xdr:row>
      <xdr:rowOff>0</xdr:rowOff>
    </xdr:from>
    <xdr:ext cx="914400" cy="1228725"/>
    <xdr:pic>
      <xdr:nvPicPr>
        <xdr:cNvPr id="19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73F7400-6018-4AF4-9EA7-7941F57EC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488</xdr:row>
      <xdr:rowOff>0</xdr:rowOff>
    </xdr:from>
    <xdr:ext cx="914400" cy="1228725"/>
    <xdr:pic>
      <xdr:nvPicPr>
        <xdr:cNvPr id="19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E28F7DF-6A80-4A11-9F96-4D35C6227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488</xdr:row>
      <xdr:rowOff>0</xdr:rowOff>
    </xdr:from>
    <xdr:ext cx="914400" cy="1228725"/>
    <xdr:pic>
      <xdr:nvPicPr>
        <xdr:cNvPr id="19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FC1063D-4D10-4E1A-8A87-7E73D944B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489</xdr:row>
      <xdr:rowOff>0</xdr:rowOff>
    </xdr:from>
    <xdr:ext cx="914400" cy="1228725"/>
    <xdr:pic>
      <xdr:nvPicPr>
        <xdr:cNvPr id="19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AF3C3A-CE1E-4F3C-AE24-9698BE77C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489</xdr:row>
      <xdr:rowOff>0</xdr:rowOff>
    </xdr:from>
    <xdr:ext cx="914400" cy="1228725"/>
    <xdr:pic>
      <xdr:nvPicPr>
        <xdr:cNvPr id="19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F57819A-2F76-4862-AB5A-39FB89E84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490</xdr:row>
      <xdr:rowOff>0</xdr:rowOff>
    </xdr:from>
    <xdr:ext cx="914400" cy="1228725"/>
    <xdr:pic>
      <xdr:nvPicPr>
        <xdr:cNvPr id="19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20A66C-732A-454E-808B-4202B6C07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490</xdr:row>
      <xdr:rowOff>0</xdr:rowOff>
    </xdr:from>
    <xdr:ext cx="914400" cy="1228725"/>
    <xdr:pic>
      <xdr:nvPicPr>
        <xdr:cNvPr id="19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F800339-9A29-4988-94D7-936787227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491</xdr:row>
      <xdr:rowOff>0</xdr:rowOff>
    </xdr:from>
    <xdr:ext cx="914400" cy="1228725"/>
    <xdr:pic>
      <xdr:nvPicPr>
        <xdr:cNvPr id="19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23BDAD6-D833-476C-AEAF-345AF035D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491</xdr:row>
      <xdr:rowOff>0</xdr:rowOff>
    </xdr:from>
    <xdr:ext cx="914400" cy="1228725"/>
    <xdr:pic>
      <xdr:nvPicPr>
        <xdr:cNvPr id="19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3C01635-D3AF-4A66-8413-9DDD7A173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492</xdr:row>
      <xdr:rowOff>0</xdr:rowOff>
    </xdr:from>
    <xdr:ext cx="914400" cy="1228725"/>
    <xdr:pic>
      <xdr:nvPicPr>
        <xdr:cNvPr id="19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61933B4-1383-4CF7-A3B1-1880DD22A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492</xdr:row>
      <xdr:rowOff>0</xdr:rowOff>
    </xdr:from>
    <xdr:ext cx="914400" cy="1228725"/>
    <xdr:pic>
      <xdr:nvPicPr>
        <xdr:cNvPr id="19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4FBD018-FAEC-4FB6-8D44-3EC706070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493</xdr:row>
      <xdr:rowOff>0</xdr:rowOff>
    </xdr:from>
    <xdr:ext cx="914400" cy="1228725"/>
    <xdr:pic>
      <xdr:nvPicPr>
        <xdr:cNvPr id="19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B82EB0D-2A2E-425E-A0ED-84A74F21D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493</xdr:row>
      <xdr:rowOff>0</xdr:rowOff>
    </xdr:from>
    <xdr:ext cx="914400" cy="1228725"/>
    <xdr:pic>
      <xdr:nvPicPr>
        <xdr:cNvPr id="19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7D42AA-FEF3-424E-86AF-76077EF44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494</xdr:row>
      <xdr:rowOff>0</xdr:rowOff>
    </xdr:from>
    <xdr:ext cx="914400" cy="1228725"/>
    <xdr:pic>
      <xdr:nvPicPr>
        <xdr:cNvPr id="19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333F316-578B-4C07-B133-D0BEED20C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494</xdr:row>
      <xdr:rowOff>0</xdr:rowOff>
    </xdr:from>
    <xdr:ext cx="914400" cy="1228725"/>
    <xdr:pic>
      <xdr:nvPicPr>
        <xdr:cNvPr id="19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032581F-A32D-442A-8ECA-7C71BD2AF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495</xdr:row>
      <xdr:rowOff>0</xdr:rowOff>
    </xdr:from>
    <xdr:ext cx="914400" cy="1228725"/>
    <xdr:pic>
      <xdr:nvPicPr>
        <xdr:cNvPr id="19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80E9997-B6D4-4D39-84DD-397F30A18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495</xdr:row>
      <xdr:rowOff>0</xdr:rowOff>
    </xdr:from>
    <xdr:ext cx="914400" cy="1228725"/>
    <xdr:pic>
      <xdr:nvPicPr>
        <xdr:cNvPr id="19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FAA114A-B752-4793-ABF4-AA6D0A84C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496</xdr:row>
      <xdr:rowOff>0</xdr:rowOff>
    </xdr:from>
    <xdr:ext cx="914400" cy="1228725"/>
    <xdr:pic>
      <xdr:nvPicPr>
        <xdr:cNvPr id="19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09F0FB0-995F-4D24-A24C-6197D532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496</xdr:row>
      <xdr:rowOff>0</xdr:rowOff>
    </xdr:from>
    <xdr:ext cx="914400" cy="1228725"/>
    <xdr:pic>
      <xdr:nvPicPr>
        <xdr:cNvPr id="19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1DEA654-556E-4BCF-AD97-B7C4C05DF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497</xdr:row>
      <xdr:rowOff>0</xdr:rowOff>
    </xdr:from>
    <xdr:ext cx="914400" cy="1228725"/>
    <xdr:pic>
      <xdr:nvPicPr>
        <xdr:cNvPr id="19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0C3E3B1-48C6-4E88-94C9-8DBACEF6B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497</xdr:row>
      <xdr:rowOff>0</xdr:rowOff>
    </xdr:from>
    <xdr:ext cx="914400" cy="1228725"/>
    <xdr:pic>
      <xdr:nvPicPr>
        <xdr:cNvPr id="19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FCBEC7B-A80F-4DF2-9C16-F6153443D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498</xdr:row>
      <xdr:rowOff>0</xdr:rowOff>
    </xdr:from>
    <xdr:ext cx="914400" cy="1228725"/>
    <xdr:pic>
      <xdr:nvPicPr>
        <xdr:cNvPr id="19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0533430-9A19-49A7-967A-CFAA96C62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498</xdr:row>
      <xdr:rowOff>0</xdr:rowOff>
    </xdr:from>
    <xdr:ext cx="914400" cy="1228725"/>
    <xdr:pic>
      <xdr:nvPicPr>
        <xdr:cNvPr id="19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E458170-7048-4F3C-99F2-3D07CBAB8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499</xdr:row>
      <xdr:rowOff>0</xdr:rowOff>
    </xdr:from>
    <xdr:ext cx="914400" cy="1228725"/>
    <xdr:pic>
      <xdr:nvPicPr>
        <xdr:cNvPr id="19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757BF3A-B73E-4DD4-BADB-7C4CEEEB0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499</xdr:row>
      <xdr:rowOff>0</xdr:rowOff>
    </xdr:from>
    <xdr:ext cx="914400" cy="1228725"/>
    <xdr:pic>
      <xdr:nvPicPr>
        <xdr:cNvPr id="19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738A1F2-F756-4D53-95EB-531C8DDBE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500</xdr:row>
      <xdr:rowOff>0</xdr:rowOff>
    </xdr:from>
    <xdr:ext cx="914400" cy="1228725"/>
    <xdr:pic>
      <xdr:nvPicPr>
        <xdr:cNvPr id="19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2B3EF1E-53FA-418F-BC46-8815A6994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500</xdr:row>
      <xdr:rowOff>0</xdr:rowOff>
    </xdr:from>
    <xdr:ext cx="914400" cy="1228725"/>
    <xdr:pic>
      <xdr:nvPicPr>
        <xdr:cNvPr id="19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DBD1097-C2BE-4878-8BCD-FE38F74A4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501</xdr:row>
      <xdr:rowOff>0</xdr:rowOff>
    </xdr:from>
    <xdr:ext cx="914400" cy="1228725"/>
    <xdr:pic>
      <xdr:nvPicPr>
        <xdr:cNvPr id="19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12ABB22-12B9-4580-9CE0-82F0BC4E8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501</xdr:row>
      <xdr:rowOff>0</xdr:rowOff>
    </xdr:from>
    <xdr:ext cx="914400" cy="1228725"/>
    <xdr:pic>
      <xdr:nvPicPr>
        <xdr:cNvPr id="19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8CA41AA-34B7-41E8-9C4A-12EAFEA61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502</xdr:row>
      <xdr:rowOff>0</xdr:rowOff>
    </xdr:from>
    <xdr:ext cx="914400" cy="1228725"/>
    <xdr:pic>
      <xdr:nvPicPr>
        <xdr:cNvPr id="19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2DC6C9A-5F84-4F40-BB39-C83B252CB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502</xdr:row>
      <xdr:rowOff>0</xdr:rowOff>
    </xdr:from>
    <xdr:ext cx="914400" cy="1228725"/>
    <xdr:pic>
      <xdr:nvPicPr>
        <xdr:cNvPr id="19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63875BE-38A7-46AF-924A-3AF189EF6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503</xdr:row>
      <xdr:rowOff>0</xdr:rowOff>
    </xdr:from>
    <xdr:ext cx="914400" cy="1228725"/>
    <xdr:pic>
      <xdr:nvPicPr>
        <xdr:cNvPr id="19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22165E-A3A9-43F4-B342-0FCEC7C0E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503</xdr:row>
      <xdr:rowOff>0</xdr:rowOff>
    </xdr:from>
    <xdr:ext cx="914400" cy="1228725"/>
    <xdr:pic>
      <xdr:nvPicPr>
        <xdr:cNvPr id="19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A75BCDD-067D-471C-91E8-6A26C3719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504</xdr:row>
      <xdr:rowOff>0</xdr:rowOff>
    </xdr:from>
    <xdr:ext cx="914400" cy="1228725"/>
    <xdr:pic>
      <xdr:nvPicPr>
        <xdr:cNvPr id="19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2AA97A6-2328-473D-B99B-5CB077A41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504</xdr:row>
      <xdr:rowOff>0</xdr:rowOff>
    </xdr:from>
    <xdr:ext cx="914400" cy="1228725"/>
    <xdr:pic>
      <xdr:nvPicPr>
        <xdr:cNvPr id="19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54E2343-2F94-4170-9478-F213B8DC9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505</xdr:row>
      <xdr:rowOff>0</xdr:rowOff>
    </xdr:from>
    <xdr:ext cx="914400" cy="1228725"/>
    <xdr:pic>
      <xdr:nvPicPr>
        <xdr:cNvPr id="19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A91A6FB-4C48-4751-B10E-974A8ADDC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505</xdr:row>
      <xdr:rowOff>0</xdr:rowOff>
    </xdr:from>
    <xdr:ext cx="914400" cy="1228725"/>
    <xdr:pic>
      <xdr:nvPicPr>
        <xdr:cNvPr id="19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3E04288-082F-4C56-8DCD-248B0A6BC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506</xdr:row>
      <xdr:rowOff>0</xdr:rowOff>
    </xdr:from>
    <xdr:ext cx="914400" cy="1228725"/>
    <xdr:pic>
      <xdr:nvPicPr>
        <xdr:cNvPr id="19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907FDA1-223A-460D-9272-6AB7D0A4D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506</xdr:row>
      <xdr:rowOff>0</xdr:rowOff>
    </xdr:from>
    <xdr:ext cx="914400" cy="1228725"/>
    <xdr:pic>
      <xdr:nvPicPr>
        <xdr:cNvPr id="19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8E3B2C4-E1BA-4ACE-8EC3-55FF7BE71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507</xdr:row>
      <xdr:rowOff>0</xdr:rowOff>
    </xdr:from>
    <xdr:ext cx="914400" cy="1228725"/>
    <xdr:pic>
      <xdr:nvPicPr>
        <xdr:cNvPr id="19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835A82D-FA8F-495C-B8FB-B29E26196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507</xdr:row>
      <xdr:rowOff>0</xdr:rowOff>
    </xdr:from>
    <xdr:ext cx="914400" cy="1228725"/>
    <xdr:pic>
      <xdr:nvPicPr>
        <xdr:cNvPr id="19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A3E7190-2942-4C4D-B258-55E4AFB56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508</xdr:row>
      <xdr:rowOff>0</xdr:rowOff>
    </xdr:from>
    <xdr:ext cx="914400" cy="1228725"/>
    <xdr:pic>
      <xdr:nvPicPr>
        <xdr:cNvPr id="19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4C9E428-5714-4888-96BE-77C52C726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508</xdr:row>
      <xdr:rowOff>0</xdr:rowOff>
    </xdr:from>
    <xdr:ext cx="914400" cy="1228725"/>
    <xdr:pic>
      <xdr:nvPicPr>
        <xdr:cNvPr id="19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271DC77-08D6-4CFA-A36F-ECA21A2D4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509</xdr:row>
      <xdr:rowOff>0</xdr:rowOff>
    </xdr:from>
    <xdr:ext cx="914400" cy="1228725"/>
    <xdr:pic>
      <xdr:nvPicPr>
        <xdr:cNvPr id="19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DB5EACD-5084-4F93-9A6D-D85EC6822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509</xdr:row>
      <xdr:rowOff>0</xdr:rowOff>
    </xdr:from>
    <xdr:ext cx="914400" cy="1228725"/>
    <xdr:pic>
      <xdr:nvPicPr>
        <xdr:cNvPr id="19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EA9B59B-ED9F-453C-8611-7EC390023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510</xdr:row>
      <xdr:rowOff>0</xdr:rowOff>
    </xdr:from>
    <xdr:ext cx="914400" cy="1228725"/>
    <xdr:pic>
      <xdr:nvPicPr>
        <xdr:cNvPr id="19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AC9417C-FF4B-432F-B31D-3A9DD99C3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510</xdr:row>
      <xdr:rowOff>0</xdr:rowOff>
    </xdr:from>
    <xdr:ext cx="914400" cy="1228725"/>
    <xdr:pic>
      <xdr:nvPicPr>
        <xdr:cNvPr id="19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0E8413A-F812-46BD-92DD-C96B3369E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511</xdr:row>
      <xdr:rowOff>0</xdr:rowOff>
    </xdr:from>
    <xdr:ext cx="914400" cy="1228725"/>
    <xdr:pic>
      <xdr:nvPicPr>
        <xdr:cNvPr id="19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D78386C-2444-4FC0-9597-E1F4A76D3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511</xdr:row>
      <xdr:rowOff>0</xdr:rowOff>
    </xdr:from>
    <xdr:ext cx="914400" cy="1228725"/>
    <xdr:pic>
      <xdr:nvPicPr>
        <xdr:cNvPr id="19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52A5FA0-848B-48C0-9E7D-E8D008CE5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512</xdr:row>
      <xdr:rowOff>0</xdr:rowOff>
    </xdr:from>
    <xdr:ext cx="914400" cy="1228725"/>
    <xdr:pic>
      <xdr:nvPicPr>
        <xdr:cNvPr id="19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D61EB33-974B-4469-8B9D-C47A4A4F1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512</xdr:row>
      <xdr:rowOff>0</xdr:rowOff>
    </xdr:from>
    <xdr:ext cx="914400" cy="1228725"/>
    <xdr:pic>
      <xdr:nvPicPr>
        <xdr:cNvPr id="19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174116B-B7F5-464B-8641-528C8FCCA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513</xdr:row>
      <xdr:rowOff>0</xdr:rowOff>
    </xdr:from>
    <xdr:ext cx="914400" cy="1228725"/>
    <xdr:pic>
      <xdr:nvPicPr>
        <xdr:cNvPr id="19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AF22DEF-B9DF-426B-938D-17FA2E80B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513</xdr:row>
      <xdr:rowOff>0</xdr:rowOff>
    </xdr:from>
    <xdr:ext cx="914400" cy="1228725"/>
    <xdr:pic>
      <xdr:nvPicPr>
        <xdr:cNvPr id="19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DE000F1-6D4B-436A-B4C2-C3CF1BB92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514</xdr:row>
      <xdr:rowOff>0</xdr:rowOff>
    </xdr:from>
    <xdr:ext cx="914400" cy="1228725"/>
    <xdr:pic>
      <xdr:nvPicPr>
        <xdr:cNvPr id="19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768D94F-0AF8-43A8-9842-1AFA74585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514</xdr:row>
      <xdr:rowOff>0</xdr:rowOff>
    </xdr:from>
    <xdr:ext cx="914400" cy="1228725"/>
    <xdr:pic>
      <xdr:nvPicPr>
        <xdr:cNvPr id="19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9712A7F-51E5-4B95-BBB7-469020668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515</xdr:row>
      <xdr:rowOff>0</xdr:rowOff>
    </xdr:from>
    <xdr:ext cx="914400" cy="1228725"/>
    <xdr:pic>
      <xdr:nvPicPr>
        <xdr:cNvPr id="19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CC695EC-0D6A-4B65-85B0-787159081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515</xdr:row>
      <xdr:rowOff>0</xdr:rowOff>
    </xdr:from>
    <xdr:ext cx="914400" cy="1228725"/>
    <xdr:pic>
      <xdr:nvPicPr>
        <xdr:cNvPr id="19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0716B4F-DEC5-45FC-BE7D-2E751B8C4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516</xdr:row>
      <xdr:rowOff>0</xdr:rowOff>
    </xdr:from>
    <xdr:ext cx="914400" cy="1228725"/>
    <xdr:pic>
      <xdr:nvPicPr>
        <xdr:cNvPr id="19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A14E73-8DEC-47DB-BCA8-8FBA40739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516</xdr:row>
      <xdr:rowOff>0</xdr:rowOff>
    </xdr:from>
    <xdr:ext cx="914400" cy="1228725"/>
    <xdr:pic>
      <xdr:nvPicPr>
        <xdr:cNvPr id="19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DC89D29-54D3-412A-BE8D-9E8420A05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517</xdr:row>
      <xdr:rowOff>0</xdr:rowOff>
    </xdr:from>
    <xdr:ext cx="914400" cy="1228725"/>
    <xdr:pic>
      <xdr:nvPicPr>
        <xdr:cNvPr id="19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7F93972-7477-4622-A693-6E3464DE7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517</xdr:row>
      <xdr:rowOff>0</xdr:rowOff>
    </xdr:from>
    <xdr:ext cx="914400" cy="1228725"/>
    <xdr:pic>
      <xdr:nvPicPr>
        <xdr:cNvPr id="19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659963E-F3A2-4E73-9C30-61CE968D1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518</xdr:row>
      <xdr:rowOff>0</xdr:rowOff>
    </xdr:from>
    <xdr:ext cx="914400" cy="1228725"/>
    <xdr:pic>
      <xdr:nvPicPr>
        <xdr:cNvPr id="19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83D07EA-1584-495F-A0EC-D0346DF8C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518</xdr:row>
      <xdr:rowOff>0</xdr:rowOff>
    </xdr:from>
    <xdr:ext cx="914400" cy="1228725"/>
    <xdr:pic>
      <xdr:nvPicPr>
        <xdr:cNvPr id="19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889C117-BAE4-43AA-BE48-72B33CE61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519</xdr:row>
      <xdr:rowOff>0</xdr:rowOff>
    </xdr:from>
    <xdr:ext cx="914400" cy="1228725"/>
    <xdr:pic>
      <xdr:nvPicPr>
        <xdr:cNvPr id="19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54E2ADF-D2CC-4E29-B677-0C00B4624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519</xdr:row>
      <xdr:rowOff>0</xdr:rowOff>
    </xdr:from>
    <xdr:ext cx="914400" cy="1228725"/>
    <xdr:pic>
      <xdr:nvPicPr>
        <xdr:cNvPr id="19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C9B3B41-2902-4042-9852-15ACD1D8C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520</xdr:row>
      <xdr:rowOff>0</xdr:rowOff>
    </xdr:from>
    <xdr:ext cx="914400" cy="1228725"/>
    <xdr:pic>
      <xdr:nvPicPr>
        <xdr:cNvPr id="19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42BDCC-7F42-4B81-BD53-104E6231C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520</xdr:row>
      <xdr:rowOff>0</xdr:rowOff>
    </xdr:from>
    <xdr:ext cx="914400" cy="1228725"/>
    <xdr:pic>
      <xdr:nvPicPr>
        <xdr:cNvPr id="19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AE5B492-3513-45AE-A2C8-B212813B6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521</xdr:row>
      <xdr:rowOff>0</xdr:rowOff>
    </xdr:from>
    <xdr:ext cx="914400" cy="1228725"/>
    <xdr:pic>
      <xdr:nvPicPr>
        <xdr:cNvPr id="19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A4E982C-B456-4C3F-A8B3-528B55379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521</xdr:row>
      <xdr:rowOff>0</xdr:rowOff>
    </xdr:from>
    <xdr:ext cx="914400" cy="1228725"/>
    <xdr:pic>
      <xdr:nvPicPr>
        <xdr:cNvPr id="19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BA4E613-033D-49DF-9092-BB6A6769A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522</xdr:row>
      <xdr:rowOff>0</xdr:rowOff>
    </xdr:from>
    <xdr:ext cx="914400" cy="1228725"/>
    <xdr:pic>
      <xdr:nvPicPr>
        <xdr:cNvPr id="19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5789422-AF24-47DC-8641-AC9A6FD76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522</xdr:row>
      <xdr:rowOff>0</xdr:rowOff>
    </xdr:from>
    <xdr:ext cx="914400" cy="1228725"/>
    <xdr:pic>
      <xdr:nvPicPr>
        <xdr:cNvPr id="19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8CE72CF-C2C1-4D69-8E0F-F4292B177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523</xdr:row>
      <xdr:rowOff>0</xdr:rowOff>
    </xdr:from>
    <xdr:ext cx="914400" cy="1228725"/>
    <xdr:pic>
      <xdr:nvPicPr>
        <xdr:cNvPr id="19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EB434ED-20EE-4A66-9F2E-5128AB8DE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523</xdr:row>
      <xdr:rowOff>0</xdr:rowOff>
    </xdr:from>
    <xdr:ext cx="914400" cy="1228725"/>
    <xdr:pic>
      <xdr:nvPicPr>
        <xdr:cNvPr id="19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B2066CD-C3A4-47DD-9EAA-F3AAAA617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524</xdr:row>
      <xdr:rowOff>0</xdr:rowOff>
    </xdr:from>
    <xdr:ext cx="914400" cy="1228725"/>
    <xdr:pic>
      <xdr:nvPicPr>
        <xdr:cNvPr id="19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DC2DDF4-6878-42BA-B3FE-A6BAF3C92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524</xdr:row>
      <xdr:rowOff>0</xdr:rowOff>
    </xdr:from>
    <xdr:ext cx="914400" cy="1228725"/>
    <xdr:pic>
      <xdr:nvPicPr>
        <xdr:cNvPr id="19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8CD331F-403D-4345-B043-A48C8D0CC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525</xdr:row>
      <xdr:rowOff>0</xdr:rowOff>
    </xdr:from>
    <xdr:ext cx="914400" cy="1228725"/>
    <xdr:pic>
      <xdr:nvPicPr>
        <xdr:cNvPr id="19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2B6A9F3-C6B7-419C-A1E4-972D7B29C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525</xdr:row>
      <xdr:rowOff>0</xdr:rowOff>
    </xdr:from>
    <xdr:ext cx="914400" cy="1228725"/>
    <xdr:pic>
      <xdr:nvPicPr>
        <xdr:cNvPr id="19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ED3BB02-F7B9-4F56-BDB1-40C51B59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526</xdr:row>
      <xdr:rowOff>0</xdr:rowOff>
    </xdr:from>
    <xdr:ext cx="914400" cy="1228725"/>
    <xdr:pic>
      <xdr:nvPicPr>
        <xdr:cNvPr id="20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21E5A7B-1F5A-488F-900E-0C802729D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526</xdr:row>
      <xdr:rowOff>0</xdr:rowOff>
    </xdr:from>
    <xdr:ext cx="914400" cy="1228725"/>
    <xdr:pic>
      <xdr:nvPicPr>
        <xdr:cNvPr id="20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856BE77-4136-4255-994F-CE3C822AE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527</xdr:row>
      <xdr:rowOff>0</xdr:rowOff>
    </xdr:from>
    <xdr:ext cx="914400" cy="1228725"/>
    <xdr:pic>
      <xdr:nvPicPr>
        <xdr:cNvPr id="20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19A0C3C-0845-4CE4-9F54-A7D53CF03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527</xdr:row>
      <xdr:rowOff>0</xdr:rowOff>
    </xdr:from>
    <xdr:ext cx="914400" cy="1228725"/>
    <xdr:pic>
      <xdr:nvPicPr>
        <xdr:cNvPr id="20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B870F5A-5ED5-4402-A7E6-5E9BCE782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528</xdr:row>
      <xdr:rowOff>0</xdr:rowOff>
    </xdr:from>
    <xdr:ext cx="914400" cy="1228725"/>
    <xdr:pic>
      <xdr:nvPicPr>
        <xdr:cNvPr id="20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6974000-7C20-4933-956D-E133059BF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528</xdr:row>
      <xdr:rowOff>0</xdr:rowOff>
    </xdr:from>
    <xdr:ext cx="914400" cy="1228725"/>
    <xdr:pic>
      <xdr:nvPicPr>
        <xdr:cNvPr id="20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10FB62A-D486-4427-9274-D221D93BB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529</xdr:row>
      <xdr:rowOff>0</xdr:rowOff>
    </xdr:from>
    <xdr:ext cx="914400" cy="1228725"/>
    <xdr:pic>
      <xdr:nvPicPr>
        <xdr:cNvPr id="20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92B18B0-7AE1-4FD8-A47D-CB11C1DE0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529</xdr:row>
      <xdr:rowOff>0</xdr:rowOff>
    </xdr:from>
    <xdr:ext cx="914400" cy="1228725"/>
    <xdr:pic>
      <xdr:nvPicPr>
        <xdr:cNvPr id="20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8C1A977-F726-461E-94D0-B25808953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530</xdr:row>
      <xdr:rowOff>0</xdr:rowOff>
    </xdr:from>
    <xdr:ext cx="914400" cy="1228725"/>
    <xdr:pic>
      <xdr:nvPicPr>
        <xdr:cNvPr id="20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A878D34-39B6-4BBA-8BA6-454A36100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530</xdr:row>
      <xdr:rowOff>0</xdr:rowOff>
    </xdr:from>
    <xdr:ext cx="914400" cy="1228725"/>
    <xdr:pic>
      <xdr:nvPicPr>
        <xdr:cNvPr id="20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3C9061E-D7BD-431F-AF2C-98C011468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531</xdr:row>
      <xdr:rowOff>0</xdr:rowOff>
    </xdr:from>
    <xdr:ext cx="914400" cy="1228725"/>
    <xdr:pic>
      <xdr:nvPicPr>
        <xdr:cNvPr id="20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3F7F800-673C-4515-A2B9-516471C04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531</xdr:row>
      <xdr:rowOff>0</xdr:rowOff>
    </xdr:from>
    <xdr:ext cx="914400" cy="1228725"/>
    <xdr:pic>
      <xdr:nvPicPr>
        <xdr:cNvPr id="20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27B29B9-B309-4976-BBC9-13C547F8F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532</xdr:row>
      <xdr:rowOff>0</xdr:rowOff>
    </xdr:from>
    <xdr:ext cx="914400" cy="1228725"/>
    <xdr:pic>
      <xdr:nvPicPr>
        <xdr:cNvPr id="20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4924090-1F9F-413B-B9ED-48807BB66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532</xdr:row>
      <xdr:rowOff>0</xdr:rowOff>
    </xdr:from>
    <xdr:ext cx="914400" cy="1228725"/>
    <xdr:pic>
      <xdr:nvPicPr>
        <xdr:cNvPr id="20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605741D-40AF-4ED9-B632-2F40E8A63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533</xdr:row>
      <xdr:rowOff>0</xdr:rowOff>
    </xdr:from>
    <xdr:ext cx="914400" cy="1228725"/>
    <xdr:pic>
      <xdr:nvPicPr>
        <xdr:cNvPr id="20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7E34C0-C19E-420A-9BF1-A3E7A85F3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533</xdr:row>
      <xdr:rowOff>0</xdr:rowOff>
    </xdr:from>
    <xdr:ext cx="914400" cy="1228725"/>
    <xdr:pic>
      <xdr:nvPicPr>
        <xdr:cNvPr id="20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7ED073F-C327-4BC9-96C3-2EE22A29C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534</xdr:row>
      <xdr:rowOff>0</xdr:rowOff>
    </xdr:from>
    <xdr:ext cx="914400" cy="1228725"/>
    <xdr:pic>
      <xdr:nvPicPr>
        <xdr:cNvPr id="20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B0F76D2-6F8A-48E3-AA05-6B03CEFAE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534</xdr:row>
      <xdr:rowOff>0</xdr:rowOff>
    </xdr:from>
    <xdr:ext cx="914400" cy="1228725"/>
    <xdr:pic>
      <xdr:nvPicPr>
        <xdr:cNvPr id="20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D5698A6-728C-432E-9842-DA2B2E8CD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535</xdr:row>
      <xdr:rowOff>0</xdr:rowOff>
    </xdr:from>
    <xdr:ext cx="914400" cy="1228725"/>
    <xdr:pic>
      <xdr:nvPicPr>
        <xdr:cNvPr id="20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FE34F9-42ED-4AC9-ADDD-C80B47B4A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535</xdr:row>
      <xdr:rowOff>0</xdr:rowOff>
    </xdr:from>
    <xdr:ext cx="914400" cy="1228725"/>
    <xdr:pic>
      <xdr:nvPicPr>
        <xdr:cNvPr id="20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AD71C05-08FB-4282-9DD4-1473EB48A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536</xdr:row>
      <xdr:rowOff>0</xdr:rowOff>
    </xdr:from>
    <xdr:ext cx="914400" cy="1228725"/>
    <xdr:pic>
      <xdr:nvPicPr>
        <xdr:cNvPr id="20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5F3FBF8-CA11-478D-8A9F-71F7F1FB2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536</xdr:row>
      <xdr:rowOff>0</xdr:rowOff>
    </xdr:from>
    <xdr:ext cx="914400" cy="1228725"/>
    <xdr:pic>
      <xdr:nvPicPr>
        <xdr:cNvPr id="20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AF29678-C548-4DFC-9BA9-62F976FC6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537</xdr:row>
      <xdr:rowOff>0</xdr:rowOff>
    </xdr:from>
    <xdr:ext cx="914400" cy="1228725"/>
    <xdr:pic>
      <xdr:nvPicPr>
        <xdr:cNvPr id="20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3785668-7086-4977-83E8-98B049DED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537</xdr:row>
      <xdr:rowOff>0</xdr:rowOff>
    </xdr:from>
    <xdr:ext cx="914400" cy="1228725"/>
    <xdr:pic>
      <xdr:nvPicPr>
        <xdr:cNvPr id="20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53F415F-C730-4CE1-A5C0-D8869A23B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538</xdr:row>
      <xdr:rowOff>0</xdr:rowOff>
    </xdr:from>
    <xdr:ext cx="914400" cy="1228725"/>
    <xdr:pic>
      <xdr:nvPicPr>
        <xdr:cNvPr id="20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DC9DB5F-897E-4736-88F2-3BC29A11B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538</xdr:row>
      <xdr:rowOff>0</xdr:rowOff>
    </xdr:from>
    <xdr:ext cx="914400" cy="1228725"/>
    <xdr:pic>
      <xdr:nvPicPr>
        <xdr:cNvPr id="20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03F5ECF-D8F9-4388-BFDE-D88A9308E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539</xdr:row>
      <xdr:rowOff>0</xdr:rowOff>
    </xdr:from>
    <xdr:ext cx="914400" cy="1228725"/>
    <xdr:pic>
      <xdr:nvPicPr>
        <xdr:cNvPr id="20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77B8EF0-DF00-447A-88D0-BAFCDD7C9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539</xdr:row>
      <xdr:rowOff>0</xdr:rowOff>
    </xdr:from>
    <xdr:ext cx="914400" cy="1228725"/>
    <xdr:pic>
      <xdr:nvPicPr>
        <xdr:cNvPr id="20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A933A11-34ED-41B7-8E1F-4EE3E01B4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540</xdr:row>
      <xdr:rowOff>0</xdr:rowOff>
    </xdr:from>
    <xdr:ext cx="914400" cy="1228725"/>
    <xdr:pic>
      <xdr:nvPicPr>
        <xdr:cNvPr id="20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5207296-D2B9-4F4A-BE3A-92F619FC3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540</xdr:row>
      <xdr:rowOff>0</xdr:rowOff>
    </xdr:from>
    <xdr:ext cx="914400" cy="1228725"/>
    <xdr:pic>
      <xdr:nvPicPr>
        <xdr:cNvPr id="20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C515A58-0310-4BC5-BBD3-EBF51019D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541</xdr:row>
      <xdr:rowOff>0</xdr:rowOff>
    </xdr:from>
    <xdr:ext cx="914400" cy="1228725"/>
    <xdr:pic>
      <xdr:nvPicPr>
        <xdr:cNvPr id="20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200D2DE-54F4-4825-93F3-3E85DC0F7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541</xdr:row>
      <xdr:rowOff>0</xdr:rowOff>
    </xdr:from>
    <xdr:ext cx="914400" cy="1228725"/>
    <xdr:pic>
      <xdr:nvPicPr>
        <xdr:cNvPr id="20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89E1D66-3FA5-4A82-9628-04400423B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542</xdr:row>
      <xdr:rowOff>0</xdr:rowOff>
    </xdr:from>
    <xdr:ext cx="914400" cy="1228725"/>
    <xdr:pic>
      <xdr:nvPicPr>
        <xdr:cNvPr id="20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A602071-E145-44D7-9A86-D127874D1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542</xdr:row>
      <xdr:rowOff>0</xdr:rowOff>
    </xdr:from>
    <xdr:ext cx="914400" cy="1228725"/>
    <xdr:pic>
      <xdr:nvPicPr>
        <xdr:cNvPr id="20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B14893A-55DB-41A6-A01A-90B36428E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543</xdr:row>
      <xdr:rowOff>0</xdr:rowOff>
    </xdr:from>
    <xdr:ext cx="914400" cy="1228725"/>
    <xdr:pic>
      <xdr:nvPicPr>
        <xdr:cNvPr id="20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468CDBD-D8F8-4A0F-ACC4-29A544B56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543</xdr:row>
      <xdr:rowOff>0</xdr:rowOff>
    </xdr:from>
    <xdr:ext cx="914400" cy="1228725"/>
    <xdr:pic>
      <xdr:nvPicPr>
        <xdr:cNvPr id="20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734425D-3CCF-4C7E-994F-D105C891A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544</xdr:row>
      <xdr:rowOff>0</xdr:rowOff>
    </xdr:from>
    <xdr:ext cx="914400" cy="1228725"/>
    <xdr:pic>
      <xdr:nvPicPr>
        <xdr:cNvPr id="20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AE69C2C-2CB3-4143-A1B6-384F067A5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544</xdr:row>
      <xdr:rowOff>0</xdr:rowOff>
    </xdr:from>
    <xdr:ext cx="914400" cy="1228725"/>
    <xdr:pic>
      <xdr:nvPicPr>
        <xdr:cNvPr id="20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2EAD1FC-5BE9-400D-80A5-83A7A3D5D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545</xdr:row>
      <xdr:rowOff>0</xdr:rowOff>
    </xdr:from>
    <xdr:ext cx="914400" cy="1228725"/>
    <xdr:pic>
      <xdr:nvPicPr>
        <xdr:cNvPr id="20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B6AE997-5905-40CB-8F78-473C60902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545</xdr:row>
      <xdr:rowOff>0</xdr:rowOff>
    </xdr:from>
    <xdr:ext cx="914400" cy="1228725"/>
    <xdr:pic>
      <xdr:nvPicPr>
        <xdr:cNvPr id="20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8AE186A-C196-42B1-90B0-DB6CC6CC7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546</xdr:row>
      <xdr:rowOff>0</xdr:rowOff>
    </xdr:from>
    <xdr:ext cx="914400" cy="1228725"/>
    <xdr:pic>
      <xdr:nvPicPr>
        <xdr:cNvPr id="20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DEB7DB8-FBAB-4238-BF5C-15678EFD9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546</xdr:row>
      <xdr:rowOff>0</xdr:rowOff>
    </xdr:from>
    <xdr:ext cx="914400" cy="1228725"/>
    <xdr:pic>
      <xdr:nvPicPr>
        <xdr:cNvPr id="20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67D5757-06CF-4C09-AA4C-F3B8B1553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547</xdr:row>
      <xdr:rowOff>0</xdr:rowOff>
    </xdr:from>
    <xdr:ext cx="914400" cy="1228725"/>
    <xdr:pic>
      <xdr:nvPicPr>
        <xdr:cNvPr id="20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90D99F1-0B29-448B-8445-5B0519BB4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547</xdr:row>
      <xdr:rowOff>0</xdr:rowOff>
    </xdr:from>
    <xdr:ext cx="914400" cy="1228725"/>
    <xdr:pic>
      <xdr:nvPicPr>
        <xdr:cNvPr id="20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CCF0C34-ECCE-4BB3-B924-DEB873175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548</xdr:row>
      <xdr:rowOff>0</xdr:rowOff>
    </xdr:from>
    <xdr:ext cx="914400" cy="1228725"/>
    <xdr:pic>
      <xdr:nvPicPr>
        <xdr:cNvPr id="20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54D44D3-8A65-4A29-A623-794FE5A09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548</xdr:row>
      <xdr:rowOff>0</xdr:rowOff>
    </xdr:from>
    <xdr:ext cx="914400" cy="1228725"/>
    <xdr:pic>
      <xdr:nvPicPr>
        <xdr:cNvPr id="20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090BF99-BD45-4217-972F-E37F5A412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549</xdr:row>
      <xdr:rowOff>0</xdr:rowOff>
    </xdr:from>
    <xdr:ext cx="914400" cy="1228725"/>
    <xdr:pic>
      <xdr:nvPicPr>
        <xdr:cNvPr id="20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CE87A3E-C93B-404F-97BD-956F5D772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549</xdr:row>
      <xdr:rowOff>0</xdr:rowOff>
    </xdr:from>
    <xdr:ext cx="914400" cy="1228725"/>
    <xdr:pic>
      <xdr:nvPicPr>
        <xdr:cNvPr id="20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FC56087-ECE0-47EF-BBC1-35E9759BB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550</xdr:row>
      <xdr:rowOff>0</xdr:rowOff>
    </xdr:from>
    <xdr:ext cx="914400" cy="1228725"/>
    <xdr:pic>
      <xdr:nvPicPr>
        <xdr:cNvPr id="20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5969F06-983B-4349-BFDB-C84A52B3A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550</xdr:row>
      <xdr:rowOff>0</xdr:rowOff>
    </xdr:from>
    <xdr:ext cx="914400" cy="1228725"/>
    <xdr:pic>
      <xdr:nvPicPr>
        <xdr:cNvPr id="20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3ED5EC6-B722-4DEF-940F-4B5E1A2E0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551</xdr:row>
      <xdr:rowOff>0</xdr:rowOff>
    </xdr:from>
    <xdr:ext cx="914400" cy="1228725"/>
    <xdr:pic>
      <xdr:nvPicPr>
        <xdr:cNvPr id="20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0ED7F46-E6D5-44CC-B41C-505B18CB5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551</xdr:row>
      <xdr:rowOff>0</xdr:rowOff>
    </xdr:from>
    <xdr:ext cx="914400" cy="1228725"/>
    <xdr:pic>
      <xdr:nvPicPr>
        <xdr:cNvPr id="20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621A433-E906-4F7C-82A3-CFDA4A446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552</xdr:row>
      <xdr:rowOff>0</xdr:rowOff>
    </xdr:from>
    <xdr:ext cx="914400" cy="1228725"/>
    <xdr:pic>
      <xdr:nvPicPr>
        <xdr:cNvPr id="20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793C27D-97F2-4AF0-9E34-2E8F85FD4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552</xdr:row>
      <xdr:rowOff>0</xdr:rowOff>
    </xdr:from>
    <xdr:ext cx="914400" cy="1228725"/>
    <xdr:pic>
      <xdr:nvPicPr>
        <xdr:cNvPr id="20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E20E40E-3781-4DD3-BA2B-4BF121146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553</xdr:row>
      <xdr:rowOff>0</xdr:rowOff>
    </xdr:from>
    <xdr:ext cx="914400" cy="1228725"/>
    <xdr:pic>
      <xdr:nvPicPr>
        <xdr:cNvPr id="20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7273FE4-B762-4D67-8840-2C8B7E378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553</xdr:row>
      <xdr:rowOff>0</xdr:rowOff>
    </xdr:from>
    <xdr:ext cx="914400" cy="1228725"/>
    <xdr:pic>
      <xdr:nvPicPr>
        <xdr:cNvPr id="20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0D511A4-DF37-40C8-895B-E68CCED9C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554</xdr:row>
      <xdr:rowOff>0</xdr:rowOff>
    </xdr:from>
    <xdr:ext cx="914400" cy="1228725"/>
    <xdr:pic>
      <xdr:nvPicPr>
        <xdr:cNvPr id="20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2F310D-9ED4-406D-8A6F-0C7F82E6A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554</xdr:row>
      <xdr:rowOff>0</xdr:rowOff>
    </xdr:from>
    <xdr:ext cx="914400" cy="1228725"/>
    <xdr:pic>
      <xdr:nvPicPr>
        <xdr:cNvPr id="20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EDAFC64-C8A1-4148-B925-5D181311E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555</xdr:row>
      <xdr:rowOff>0</xdr:rowOff>
    </xdr:from>
    <xdr:ext cx="914400" cy="1228725"/>
    <xdr:pic>
      <xdr:nvPicPr>
        <xdr:cNvPr id="20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9E99968-BBB4-4386-AEB8-F630C3325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555</xdr:row>
      <xdr:rowOff>0</xdr:rowOff>
    </xdr:from>
    <xdr:ext cx="914400" cy="1228725"/>
    <xdr:pic>
      <xdr:nvPicPr>
        <xdr:cNvPr id="20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2BB485B-3DEE-4CE2-9594-C20763F74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556</xdr:row>
      <xdr:rowOff>0</xdr:rowOff>
    </xdr:from>
    <xdr:ext cx="914400" cy="1228725"/>
    <xdr:pic>
      <xdr:nvPicPr>
        <xdr:cNvPr id="20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45E7A3-FF80-4F72-B070-61B9C5CB9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556</xdr:row>
      <xdr:rowOff>0</xdr:rowOff>
    </xdr:from>
    <xdr:ext cx="914400" cy="1228725"/>
    <xdr:pic>
      <xdr:nvPicPr>
        <xdr:cNvPr id="20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01887C9-E1A6-4E44-A3EC-387363FC4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557</xdr:row>
      <xdr:rowOff>0</xdr:rowOff>
    </xdr:from>
    <xdr:ext cx="914400" cy="1228725"/>
    <xdr:pic>
      <xdr:nvPicPr>
        <xdr:cNvPr id="20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9196620-07C2-4889-83E1-E134691A5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557</xdr:row>
      <xdr:rowOff>0</xdr:rowOff>
    </xdr:from>
    <xdr:ext cx="914400" cy="1228725"/>
    <xdr:pic>
      <xdr:nvPicPr>
        <xdr:cNvPr id="20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EE2FF43-A643-4DB7-ADF0-CBEC10523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558</xdr:row>
      <xdr:rowOff>0</xdr:rowOff>
    </xdr:from>
    <xdr:ext cx="914400" cy="1228725"/>
    <xdr:pic>
      <xdr:nvPicPr>
        <xdr:cNvPr id="20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B2525E9-53EB-4D72-80F3-B627625F5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558</xdr:row>
      <xdr:rowOff>0</xdr:rowOff>
    </xdr:from>
    <xdr:ext cx="914400" cy="1228725"/>
    <xdr:pic>
      <xdr:nvPicPr>
        <xdr:cNvPr id="20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9590B6B-1A8C-4BAD-A8F1-C1A5F9F58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559</xdr:row>
      <xdr:rowOff>0</xdr:rowOff>
    </xdr:from>
    <xdr:ext cx="914400" cy="1228725"/>
    <xdr:pic>
      <xdr:nvPicPr>
        <xdr:cNvPr id="20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CE0DC4C-A9A1-4FA7-9D1E-27746CB88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559</xdr:row>
      <xdr:rowOff>0</xdr:rowOff>
    </xdr:from>
    <xdr:ext cx="914400" cy="1228725"/>
    <xdr:pic>
      <xdr:nvPicPr>
        <xdr:cNvPr id="20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4F30B8C-FFC3-4D71-A9DE-941B76A53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560</xdr:row>
      <xdr:rowOff>0</xdr:rowOff>
    </xdr:from>
    <xdr:ext cx="914400" cy="1228725"/>
    <xdr:pic>
      <xdr:nvPicPr>
        <xdr:cNvPr id="20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9740015-666C-4934-A59E-C62B2F771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560</xdr:row>
      <xdr:rowOff>0</xdr:rowOff>
    </xdr:from>
    <xdr:ext cx="914400" cy="1228725"/>
    <xdr:pic>
      <xdr:nvPicPr>
        <xdr:cNvPr id="20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AAD3C7B-D0F0-4521-BED8-DAB3278F5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561</xdr:row>
      <xdr:rowOff>0</xdr:rowOff>
    </xdr:from>
    <xdr:ext cx="914400" cy="1228725"/>
    <xdr:pic>
      <xdr:nvPicPr>
        <xdr:cNvPr id="20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DD083A-63E1-45D8-A7FC-E34B552E2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561</xdr:row>
      <xdr:rowOff>0</xdr:rowOff>
    </xdr:from>
    <xdr:ext cx="914400" cy="1228725"/>
    <xdr:pic>
      <xdr:nvPicPr>
        <xdr:cNvPr id="20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B3C42E5-E40E-4386-B79D-224EF3062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562</xdr:row>
      <xdr:rowOff>0</xdr:rowOff>
    </xdr:from>
    <xdr:ext cx="914400" cy="1228725"/>
    <xdr:pic>
      <xdr:nvPicPr>
        <xdr:cNvPr id="20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72EEE3-2028-4694-8B92-9FF856813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562</xdr:row>
      <xdr:rowOff>0</xdr:rowOff>
    </xdr:from>
    <xdr:ext cx="914400" cy="1228725"/>
    <xdr:pic>
      <xdr:nvPicPr>
        <xdr:cNvPr id="20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0A09219-6709-4EDD-90EF-89BEB0EE7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563</xdr:row>
      <xdr:rowOff>0</xdr:rowOff>
    </xdr:from>
    <xdr:ext cx="914400" cy="1228725"/>
    <xdr:pic>
      <xdr:nvPicPr>
        <xdr:cNvPr id="20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2140334-86F1-47C8-98A9-74A8D4419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563</xdr:row>
      <xdr:rowOff>0</xdr:rowOff>
    </xdr:from>
    <xdr:ext cx="914400" cy="1228725"/>
    <xdr:pic>
      <xdr:nvPicPr>
        <xdr:cNvPr id="20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0415659-B984-455D-B206-39FD091EC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564</xdr:row>
      <xdr:rowOff>0</xdr:rowOff>
    </xdr:from>
    <xdr:ext cx="914400" cy="1228725"/>
    <xdr:pic>
      <xdr:nvPicPr>
        <xdr:cNvPr id="20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0487ADD-D936-4A13-BB92-DE1EF441C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564</xdr:row>
      <xdr:rowOff>0</xdr:rowOff>
    </xdr:from>
    <xdr:ext cx="914400" cy="1228725"/>
    <xdr:pic>
      <xdr:nvPicPr>
        <xdr:cNvPr id="20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53CA6D4-13CC-459E-8802-1CF03908A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565</xdr:row>
      <xdr:rowOff>0</xdr:rowOff>
    </xdr:from>
    <xdr:ext cx="914400" cy="1228725"/>
    <xdr:pic>
      <xdr:nvPicPr>
        <xdr:cNvPr id="20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88D9E71-A1E1-41EA-99BF-A56E1DA98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565</xdr:row>
      <xdr:rowOff>0</xdr:rowOff>
    </xdr:from>
    <xdr:ext cx="914400" cy="1228725"/>
    <xdr:pic>
      <xdr:nvPicPr>
        <xdr:cNvPr id="20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840DEBC-FC5E-4DBA-824C-9B62F89C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566</xdr:row>
      <xdr:rowOff>0</xdr:rowOff>
    </xdr:from>
    <xdr:ext cx="914400" cy="1228725"/>
    <xdr:pic>
      <xdr:nvPicPr>
        <xdr:cNvPr id="20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AD17E40-90C4-429D-8729-467A4935B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566</xdr:row>
      <xdr:rowOff>0</xdr:rowOff>
    </xdr:from>
    <xdr:ext cx="914400" cy="1228725"/>
    <xdr:pic>
      <xdr:nvPicPr>
        <xdr:cNvPr id="20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66E6C7C-8035-4F4B-98C8-C8E5BA5D6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567</xdr:row>
      <xdr:rowOff>0</xdr:rowOff>
    </xdr:from>
    <xdr:ext cx="914400" cy="1228725"/>
    <xdr:pic>
      <xdr:nvPicPr>
        <xdr:cNvPr id="20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261E793-380F-4A2E-8664-722A14830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567</xdr:row>
      <xdr:rowOff>0</xdr:rowOff>
    </xdr:from>
    <xdr:ext cx="914400" cy="1228725"/>
    <xdr:pic>
      <xdr:nvPicPr>
        <xdr:cNvPr id="20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D6A3B4D-B5BD-47C7-8A9E-E421C96C0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568</xdr:row>
      <xdr:rowOff>0</xdr:rowOff>
    </xdr:from>
    <xdr:ext cx="914400" cy="1228725"/>
    <xdr:pic>
      <xdr:nvPicPr>
        <xdr:cNvPr id="20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7108FD4-6A54-45FA-B367-4D838D775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568</xdr:row>
      <xdr:rowOff>0</xdr:rowOff>
    </xdr:from>
    <xdr:ext cx="914400" cy="1228725"/>
    <xdr:pic>
      <xdr:nvPicPr>
        <xdr:cNvPr id="20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AC8B1B5-1230-478A-87B6-539F1384D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569</xdr:row>
      <xdr:rowOff>0</xdr:rowOff>
    </xdr:from>
    <xdr:ext cx="914400" cy="1228725"/>
    <xdr:pic>
      <xdr:nvPicPr>
        <xdr:cNvPr id="20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438BC35-69CA-4773-AF88-1C2837851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569</xdr:row>
      <xdr:rowOff>0</xdr:rowOff>
    </xdr:from>
    <xdr:ext cx="914400" cy="1228725"/>
    <xdr:pic>
      <xdr:nvPicPr>
        <xdr:cNvPr id="20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7F3B53F-B291-45A8-BA6A-FBCB72366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570</xdr:row>
      <xdr:rowOff>0</xdr:rowOff>
    </xdr:from>
    <xdr:ext cx="914400" cy="1228725"/>
    <xdr:pic>
      <xdr:nvPicPr>
        <xdr:cNvPr id="20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CC39A01-228F-4D92-AC81-8753B8CF5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570</xdr:row>
      <xdr:rowOff>0</xdr:rowOff>
    </xdr:from>
    <xdr:ext cx="914400" cy="1228725"/>
    <xdr:pic>
      <xdr:nvPicPr>
        <xdr:cNvPr id="20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2729DF4-0C5C-4C67-BCEF-9B2B26854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571</xdr:row>
      <xdr:rowOff>0</xdr:rowOff>
    </xdr:from>
    <xdr:ext cx="914400" cy="1228725"/>
    <xdr:pic>
      <xdr:nvPicPr>
        <xdr:cNvPr id="20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91ED599-E002-4C3F-9919-D13824986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571</xdr:row>
      <xdr:rowOff>0</xdr:rowOff>
    </xdr:from>
    <xdr:ext cx="914400" cy="1228725"/>
    <xdr:pic>
      <xdr:nvPicPr>
        <xdr:cNvPr id="20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EEA36DF-3A44-4FE5-A0BC-327145B43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572</xdr:row>
      <xdr:rowOff>0</xdr:rowOff>
    </xdr:from>
    <xdr:ext cx="914400" cy="1228725"/>
    <xdr:pic>
      <xdr:nvPicPr>
        <xdr:cNvPr id="20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028B17-DE10-41AC-876B-F616495FE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572</xdr:row>
      <xdr:rowOff>0</xdr:rowOff>
    </xdr:from>
    <xdr:ext cx="914400" cy="1228725"/>
    <xdr:pic>
      <xdr:nvPicPr>
        <xdr:cNvPr id="20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18A437F-8012-4347-83FF-34E159933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573</xdr:row>
      <xdr:rowOff>0</xdr:rowOff>
    </xdr:from>
    <xdr:ext cx="914400" cy="1228725"/>
    <xdr:pic>
      <xdr:nvPicPr>
        <xdr:cNvPr id="20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1A63953-68BF-4690-9109-0FBAC13B4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573</xdr:row>
      <xdr:rowOff>0</xdr:rowOff>
    </xdr:from>
    <xdr:ext cx="914400" cy="1228725"/>
    <xdr:pic>
      <xdr:nvPicPr>
        <xdr:cNvPr id="20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AC69667-8AE7-47B2-9BAF-D32A2B47B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574</xdr:row>
      <xdr:rowOff>0</xdr:rowOff>
    </xdr:from>
    <xdr:ext cx="914400" cy="1228725"/>
    <xdr:pic>
      <xdr:nvPicPr>
        <xdr:cNvPr id="20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6CF5745-E1EA-400C-A392-7D9794471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574</xdr:row>
      <xdr:rowOff>0</xdr:rowOff>
    </xdr:from>
    <xdr:ext cx="914400" cy="1228725"/>
    <xdr:pic>
      <xdr:nvPicPr>
        <xdr:cNvPr id="20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61B2680-1521-4C24-B9AB-4E70488A2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575</xdr:row>
      <xdr:rowOff>0</xdr:rowOff>
    </xdr:from>
    <xdr:ext cx="914400" cy="1228725"/>
    <xdr:pic>
      <xdr:nvPicPr>
        <xdr:cNvPr id="20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23236AF-1A64-4BF2-B520-834CDD481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575</xdr:row>
      <xdr:rowOff>0</xdr:rowOff>
    </xdr:from>
    <xdr:ext cx="914400" cy="1228725"/>
    <xdr:pic>
      <xdr:nvPicPr>
        <xdr:cNvPr id="20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EEEC305-04A4-4B30-A7BF-700A2F89C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576</xdr:row>
      <xdr:rowOff>0</xdr:rowOff>
    </xdr:from>
    <xdr:ext cx="914400" cy="1228725"/>
    <xdr:pic>
      <xdr:nvPicPr>
        <xdr:cNvPr id="21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2D4CC51-6DE1-4BA3-9F8B-186BF3BB8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576</xdr:row>
      <xdr:rowOff>0</xdr:rowOff>
    </xdr:from>
    <xdr:ext cx="914400" cy="1228725"/>
    <xdr:pic>
      <xdr:nvPicPr>
        <xdr:cNvPr id="21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5A6B82A-0218-49B9-BDE3-8A298BA0E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577</xdr:row>
      <xdr:rowOff>0</xdr:rowOff>
    </xdr:from>
    <xdr:ext cx="914400" cy="1228725"/>
    <xdr:pic>
      <xdr:nvPicPr>
        <xdr:cNvPr id="21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F47B69B-9232-45F3-AC81-FFC261FF6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577</xdr:row>
      <xdr:rowOff>0</xdr:rowOff>
    </xdr:from>
    <xdr:ext cx="914400" cy="1228725"/>
    <xdr:pic>
      <xdr:nvPicPr>
        <xdr:cNvPr id="21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7B9C7FF-0DD3-48A2-A8D5-396D7D755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578</xdr:row>
      <xdr:rowOff>0</xdr:rowOff>
    </xdr:from>
    <xdr:ext cx="914400" cy="1228725"/>
    <xdr:pic>
      <xdr:nvPicPr>
        <xdr:cNvPr id="21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C021C5-8496-4259-B1FB-1841DDE69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578</xdr:row>
      <xdr:rowOff>0</xdr:rowOff>
    </xdr:from>
    <xdr:ext cx="914400" cy="1228725"/>
    <xdr:pic>
      <xdr:nvPicPr>
        <xdr:cNvPr id="21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C4ABCF7-9B29-4517-B0E7-77839EEC2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579</xdr:row>
      <xdr:rowOff>0</xdr:rowOff>
    </xdr:from>
    <xdr:ext cx="914400" cy="1228725"/>
    <xdr:pic>
      <xdr:nvPicPr>
        <xdr:cNvPr id="21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471AE59-DC80-4E33-A74B-015BA23A0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579</xdr:row>
      <xdr:rowOff>0</xdr:rowOff>
    </xdr:from>
    <xdr:ext cx="914400" cy="1228725"/>
    <xdr:pic>
      <xdr:nvPicPr>
        <xdr:cNvPr id="21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415C696-EDC4-4027-8BE2-E96F24E9D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580</xdr:row>
      <xdr:rowOff>0</xdr:rowOff>
    </xdr:from>
    <xdr:ext cx="914400" cy="1228725"/>
    <xdr:pic>
      <xdr:nvPicPr>
        <xdr:cNvPr id="21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17EF978-7755-4946-95D9-B6528ECD5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580</xdr:row>
      <xdr:rowOff>0</xdr:rowOff>
    </xdr:from>
    <xdr:ext cx="914400" cy="1228725"/>
    <xdr:pic>
      <xdr:nvPicPr>
        <xdr:cNvPr id="21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CEDA314-5507-450D-AB2E-A478D8C6A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581</xdr:row>
      <xdr:rowOff>0</xdr:rowOff>
    </xdr:from>
    <xdr:ext cx="914400" cy="1228725"/>
    <xdr:pic>
      <xdr:nvPicPr>
        <xdr:cNvPr id="21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A824B61-91E0-4848-A18E-B5CC3C6A5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581</xdr:row>
      <xdr:rowOff>0</xdr:rowOff>
    </xdr:from>
    <xdr:ext cx="914400" cy="1228725"/>
    <xdr:pic>
      <xdr:nvPicPr>
        <xdr:cNvPr id="21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1E17CAB-5F80-4E3F-8E59-DBCFEDE94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582</xdr:row>
      <xdr:rowOff>0</xdr:rowOff>
    </xdr:from>
    <xdr:ext cx="914400" cy="1228725"/>
    <xdr:pic>
      <xdr:nvPicPr>
        <xdr:cNvPr id="21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238C350-6971-4A59-B248-31FB270D8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582</xdr:row>
      <xdr:rowOff>0</xdr:rowOff>
    </xdr:from>
    <xdr:ext cx="914400" cy="1228725"/>
    <xdr:pic>
      <xdr:nvPicPr>
        <xdr:cNvPr id="21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9AFC05C-0883-48C1-A012-480A8A89F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583</xdr:row>
      <xdr:rowOff>0</xdr:rowOff>
    </xdr:from>
    <xdr:ext cx="914400" cy="1228725"/>
    <xdr:pic>
      <xdr:nvPicPr>
        <xdr:cNvPr id="21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179058F-E3C4-4773-AD9B-5E5588CB4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583</xdr:row>
      <xdr:rowOff>0</xdr:rowOff>
    </xdr:from>
    <xdr:ext cx="914400" cy="1228725"/>
    <xdr:pic>
      <xdr:nvPicPr>
        <xdr:cNvPr id="21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CECCC37-F73C-4384-AC4F-1AA9C2362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584</xdr:row>
      <xdr:rowOff>0</xdr:rowOff>
    </xdr:from>
    <xdr:ext cx="914400" cy="1228725"/>
    <xdr:pic>
      <xdr:nvPicPr>
        <xdr:cNvPr id="21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5F094E4-0FD6-44B7-987D-0A6D3CA93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584</xdr:row>
      <xdr:rowOff>0</xdr:rowOff>
    </xdr:from>
    <xdr:ext cx="914400" cy="1228725"/>
    <xdr:pic>
      <xdr:nvPicPr>
        <xdr:cNvPr id="21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FD47ACC-E9C9-4A69-96F3-E7CF1494C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585</xdr:row>
      <xdr:rowOff>0</xdr:rowOff>
    </xdr:from>
    <xdr:ext cx="914400" cy="1228725"/>
    <xdr:pic>
      <xdr:nvPicPr>
        <xdr:cNvPr id="21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CA89ACA-C8A7-4D64-9A8C-15D793808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585</xdr:row>
      <xdr:rowOff>0</xdr:rowOff>
    </xdr:from>
    <xdr:ext cx="914400" cy="1228725"/>
    <xdr:pic>
      <xdr:nvPicPr>
        <xdr:cNvPr id="21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DF110B8-40BD-40B2-8670-302FA54CC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586</xdr:row>
      <xdr:rowOff>0</xdr:rowOff>
    </xdr:from>
    <xdr:ext cx="914400" cy="1228725"/>
    <xdr:pic>
      <xdr:nvPicPr>
        <xdr:cNvPr id="21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39546BF-53FB-4403-B620-3A476DDF9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586</xdr:row>
      <xdr:rowOff>0</xdr:rowOff>
    </xdr:from>
    <xdr:ext cx="914400" cy="1228725"/>
    <xdr:pic>
      <xdr:nvPicPr>
        <xdr:cNvPr id="21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48A2DEC-3DE5-4D69-AC80-3A713E238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587</xdr:row>
      <xdr:rowOff>0</xdr:rowOff>
    </xdr:from>
    <xdr:ext cx="914400" cy="1228725"/>
    <xdr:pic>
      <xdr:nvPicPr>
        <xdr:cNvPr id="21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81DAAEB-2FC8-4044-BCA7-1B3D66F8B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587</xdr:row>
      <xdr:rowOff>0</xdr:rowOff>
    </xdr:from>
    <xdr:ext cx="914400" cy="1228725"/>
    <xdr:pic>
      <xdr:nvPicPr>
        <xdr:cNvPr id="21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E0390F4-A082-42C5-B424-3C09E0735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588</xdr:row>
      <xdr:rowOff>0</xdr:rowOff>
    </xdr:from>
    <xdr:ext cx="914400" cy="1228725"/>
    <xdr:pic>
      <xdr:nvPicPr>
        <xdr:cNvPr id="21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3DFB5E7-F122-42F0-89F6-8A4961CEB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588</xdr:row>
      <xdr:rowOff>0</xdr:rowOff>
    </xdr:from>
    <xdr:ext cx="914400" cy="1228725"/>
    <xdr:pic>
      <xdr:nvPicPr>
        <xdr:cNvPr id="21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C8C2F1B-3D38-4AF7-A345-72CFF15EA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589</xdr:row>
      <xdr:rowOff>0</xdr:rowOff>
    </xdr:from>
    <xdr:ext cx="914400" cy="1228725"/>
    <xdr:pic>
      <xdr:nvPicPr>
        <xdr:cNvPr id="21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52B042E-0BA5-400E-9D48-D0B6A268B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589</xdr:row>
      <xdr:rowOff>0</xdr:rowOff>
    </xdr:from>
    <xdr:ext cx="914400" cy="1228725"/>
    <xdr:pic>
      <xdr:nvPicPr>
        <xdr:cNvPr id="21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E664F59-4F92-408B-A46A-1EB392168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590</xdr:row>
      <xdr:rowOff>0</xdr:rowOff>
    </xdr:from>
    <xdr:ext cx="914400" cy="1228725"/>
    <xdr:pic>
      <xdr:nvPicPr>
        <xdr:cNvPr id="21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EC54D0-EE2C-41DE-9391-6645A0A01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590</xdr:row>
      <xdr:rowOff>0</xdr:rowOff>
    </xdr:from>
    <xdr:ext cx="914400" cy="1228725"/>
    <xdr:pic>
      <xdr:nvPicPr>
        <xdr:cNvPr id="21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ECC98B5-75A0-41CD-BA7D-F28FA9BF1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591</xdr:row>
      <xdr:rowOff>0</xdr:rowOff>
    </xdr:from>
    <xdr:ext cx="914400" cy="1228725"/>
    <xdr:pic>
      <xdr:nvPicPr>
        <xdr:cNvPr id="21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0286762-DD46-478E-8953-07778B4A0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591</xdr:row>
      <xdr:rowOff>0</xdr:rowOff>
    </xdr:from>
    <xdr:ext cx="914400" cy="1228725"/>
    <xdr:pic>
      <xdr:nvPicPr>
        <xdr:cNvPr id="21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09AA895-EC40-46F8-84D9-3C80E4498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592</xdr:row>
      <xdr:rowOff>0</xdr:rowOff>
    </xdr:from>
    <xdr:ext cx="914400" cy="1228725"/>
    <xdr:pic>
      <xdr:nvPicPr>
        <xdr:cNvPr id="21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B23DF83-841E-4FC5-8F68-80A18230A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592</xdr:row>
      <xdr:rowOff>0</xdr:rowOff>
    </xdr:from>
    <xdr:ext cx="914400" cy="1228725"/>
    <xdr:pic>
      <xdr:nvPicPr>
        <xdr:cNvPr id="21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AC2CCA9-FEE7-4CDF-B9C5-56C0A01ED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593</xdr:row>
      <xdr:rowOff>0</xdr:rowOff>
    </xdr:from>
    <xdr:ext cx="914400" cy="1228725"/>
    <xdr:pic>
      <xdr:nvPicPr>
        <xdr:cNvPr id="21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A49D8A6-4819-4E3D-AE86-1BEEB64AD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593</xdr:row>
      <xdr:rowOff>0</xdr:rowOff>
    </xdr:from>
    <xdr:ext cx="914400" cy="1228725"/>
    <xdr:pic>
      <xdr:nvPicPr>
        <xdr:cNvPr id="21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6485FF3-B537-4321-AC51-BE00C72E8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594</xdr:row>
      <xdr:rowOff>0</xdr:rowOff>
    </xdr:from>
    <xdr:ext cx="914400" cy="1228725"/>
    <xdr:pic>
      <xdr:nvPicPr>
        <xdr:cNvPr id="21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BC9178C-972F-4388-B8AF-890652033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594</xdr:row>
      <xdr:rowOff>0</xdr:rowOff>
    </xdr:from>
    <xdr:ext cx="914400" cy="1228725"/>
    <xdr:pic>
      <xdr:nvPicPr>
        <xdr:cNvPr id="21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BBE6C12-48C1-49CB-8363-F500FB64D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595</xdr:row>
      <xdr:rowOff>0</xdr:rowOff>
    </xdr:from>
    <xdr:ext cx="914400" cy="1228725"/>
    <xdr:pic>
      <xdr:nvPicPr>
        <xdr:cNvPr id="21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3F7F156-3A19-45A0-BAC4-D10C75546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595</xdr:row>
      <xdr:rowOff>0</xdr:rowOff>
    </xdr:from>
    <xdr:ext cx="914400" cy="1228725"/>
    <xdr:pic>
      <xdr:nvPicPr>
        <xdr:cNvPr id="21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46BB887-9DD8-403F-A170-A72E57FA0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596</xdr:row>
      <xdr:rowOff>0</xdr:rowOff>
    </xdr:from>
    <xdr:ext cx="914400" cy="1228725"/>
    <xdr:pic>
      <xdr:nvPicPr>
        <xdr:cNvPr id="21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67E770-B7B6-4B57-9238-4DB23E218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596</xdr:row>
      <xdr:rowOff>0</xdr:rowOff>
    </xdr:from>
    <xdr:ext cx="914400" cy="1228725"/>
    <xdr:pic>
      <xdr:nvPicPr>
        <xdr:cNvPr id="21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F063DC8-2A4B-45D6-A9A3-5AB1210F6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597</xdr:row>
      <xdr:rowOff>0</xdr:rowOff>
    </xdr:from>
    <xdr:ext cx="914400" cy="1228725"/>
    <xdr:pic>
      <xdr:nvPicPr>
        <xdr:cNvPr id="21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158FB76-5622-4C07-99E1-092123A28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597</xdr:row>
      <xdr:rowOff>0</xdr:rowOff>
    </xdr:from>
    <xdr:ext cx="914400" cy="1228725"/>
    <xdr:pic>
      <xdr:nvPicPr>
        <xdr:cNvPr id="21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38D84F4-2399-4CCA-9EDC-77CF3E131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598</xdr:row>
      <xdr:rowOff>0</xdr:rowOff>
    </xdr:from>
    <xdr:ext cx="914400" cy="1228725"/>
    <xdr:pic>
      <xdr:nvPicPr>
        <xdr:cNvPr id="21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47A78D7-7DE9-4F6D-9E9C-12AE1D50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598</xdr:row>
      <xdr:rowOff>0</xdr:rowOff>
    </xdr:from>
    <xdr:ext cx="914400" cy="1228725"/>
    <xdr:pic>
      <xdr:nvPicPr>
        <xdr:cNvPr id="21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4D44876-6284-40A2-BBAB-5C0CE11AD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599</xdr:row>
      <xdr:rowOff>0</xdr:rowOff>
    </xdr:from>
    <xdr:ext cx="914400" cy="1228725"/>
    <xdr:pic>
      <xdr:nvPicPr>
        <xdr:cNvPr id="21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4E9A16F-10DA-4CF9-9B3B-7DD275CDE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599</xdr:row>
      <xdr:rowOff>0</xdr:rowOff>
    </xdr:from>
    <xdr:ext cx="914400" cy="1228725"/>
    <xdr:pic>
      <xdr:nvPicPr>
        <xdr:cNvPr id="21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8C617FF-96F8-4876-97F6-58C4638A2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600</xdr:row>
      <xdr:rowOff>0</xdr:rowOff>
    </xdr:from>
    <xdr:ext cx="914400" cy="1228725"/>
    <xdr:pic>
      <xdr:nvPicPr>
        <xdr:cNvPr id="21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38DFBD8-C845-46AE-9C3B-884DD88B9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600</xdr:row>
      <xdr:rowOff>0</xdr:rowOff>
    </xdr:from>
    <xdr:ext cx="914400" cy="1228725"/>
    <xdr:pic>
      <xdr:nvPicPr>
        <xdr:cNvPr id="21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EA8B1A3-C9DE-407F-A85D-3FCFA0AEB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601</xdr:row>
      <xdr:rowOff>0</xdr:rowOff>
    </xdr:from>
    <xdr:ext cx="914400" cy="1228725"/>
    <xdr:pic>
      <xdr:nvPicPr>
        <xdr:cNvPr id="21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8AFAA4-E3A0-4CDD-933A-5D0C7FA02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601</xdr:row>
      <xdr:rowOff>0</xdr:rowOff>
    </xdr:from>
    <xdr:ext cx="914400" cy="1228725"/>
    <xdr:pic>
      <xdr:nvPicPr>
        <xdr:cNvPr id="21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264ECAC-662E-4B47-9816-35D711475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602</xdr:row>
      <xdr:rowOff>0</xdr:rowOff>
    </xdr:from>
    <xdr:ext cx="914400" cy="1228725"/>
    <xdr:pic>
      <xdr:nvPicPr>
        <xdr:cNvPr id="21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DD5A962-A0A6-4B29-97A6-0D8099BF6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602</xdr:row>
      <xdr:rowOff>0</xdr:rowOff>
    </xdr:from>
    <xdr:ext cx="914400" cy="1228725"/>
    <xdr:pic>
      <xdr:nvPicPr>
        <xdr:cNvPr id="21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D3AF71F-33FC-43F7-8350-33889F32B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603</xdr:row>
      <xdr:rowOff>0</xdr:rowOff>
    </xdr:from>
    <xdr:ext cx="914400" cy="1228725"/>
    <xdr:pic>
      <xdr:nvPicPr>
        <xdr:cNvPr id="21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4E5DD99-305E-4305-8320-B676A873F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603</xdr:row>
      <xdr:rowOff>0</xdr:rowOff>
    </xdr:from>
    <xdr:ext cx="914400" cy="1228725"/>
    <xdr:pic>
      <xdr:nvPicPr>
        <xdr:cNvPr id="21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7CA2676-4444-48B3-8428-F3A431A74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604</xdr:row>
      <xdr:rowOff>0</xdr:rowOff>
    </xdr:from>
    <xdr:ext cx="914400" cy="1228725"/>
    <xdr:pic>
      <xdr:nvPicPr>
        <xdr:cNvPr id="21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1D5C084-8529-458C-9802-4950A1281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604</xdr:row>
      <xdr:rowOff>0</xdr:rowOff>
    </xdr:from>
    <xdr:ext cx="914400" cy="1228725"/>
    <xdr:pic>
      <xdr:nvPicPr>
        <xdr:cNvPr id="21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8132068-871F-47CB-8756-E983113CF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605</xdr:row>
      <xdr:rowOff>0</xdr:rowOff>
    </xdr:from>
    <xdr:ext cx="914400" cy="1228725"/>
    <xdr:pic>
      <xdr:nvPicPr>
        <xdr:cNvPr id="21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F5AF18C-1645-4676-A210-BE08A389D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605</xdr:row>
      <xdr:rowOff>0</xdr:rowOff>
    </xdr:from>
    <xdr:ext cx="914400" cy="1228725"/>
    <xdr:pic>
      <xdr:nvPicPr>
        <xdr:cNvPr id="21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E2390D7-19B2-414E-904B-A0614EF61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606</xdr:row>
      <xdr:rowOff>0</xdr:rowOff>
    </xdr:from>
    <xdr:ext cx="914400" cy="1228725"/>
    <xdr:pic>
      <xdr:nvPicPr>
        <xdr:cNvPr id="21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806124-C6CE-4272-B527-45BCFE7BF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606</xdr:row>
      <xdr:rowOff>0</xdr:rowOff>
    </xdr:from>
    <xdr:ext cx="914400" cy="1228725"/>
    <xdr:pic>
      <xdr:nvPicPr>
        <xdr:cNvPr id="21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DC835FE-C38A-4FEF-9D46-FBA9C354C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607</xdr:row>
      <xdr:rowOff>0</xdr:rowOff>
    </xdr:from>
    <xdr:ext cx="914400" cy="1228725"/>
    <xdr:pic>
      <xdr:nvPicPr>
        <xdr:cNvPr id="21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1CE3FDA-3685-482A-BC5F-3A5078325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607</xdr:row>
      <xdr:rowOff>0</xdr:rowOff>
    </xdr:from>
    <xdr:ext cx="914400" cy="1228725"/>
    <xdr:pic>
      <xdr:nvPicPr>
        <xdr:cNvPr id="21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A009B84-E256-4D6D-A711-9379A29D4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608</xdr:row>
      <xdr:rowOff>0</xdr:rowOff>
    </xdr:from>
    <xdr:ext cx="914400" cy="1228725"/>
    <xdr:pic>
      <xdr:nvPicPr>
        <xdr:cNvPr id="21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C88D9CF-4A71-428C-ABA6-01B0A841C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608</xdr:row>
      <xdr:rowOff>0</xdr:rowOff>
    </xdr:from>
    <xdr:ext cx="914400" cy="1228725"/>
    <xdr:pic>
      <xdr:nvPicPr>
        <xdr:cNvPr id="21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ECB712E-12BD-4C0F-B1B4-18E6403AC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609</xdr:row>
      <xdr:rowOff>0</xdr:rowOff>
    </xdr:from>
    <xdr:ext cx="914400" cy="1228725"/>
    <xdr:pic>
      <xdr:nvPicPr>
        <xdr:cNvPr id="21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A66ACEF-F42F-4DC6-BF2B-F7BA569ED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609</xdr:row>
      <xdr:rowOff>0</xdr:rowOff>
    </xdr:from>
    <xdr:ext cx="914400" cy="1228725"/>
    <xdr:pic>
      <xdr:nvPicPr>
        <xdr:cNvPr id="21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2BD81D7-58B3-499C-BC07-BD80270BB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610</xdr:row>
      <xdr:rowOff>0</xdr:rowOff>
    </xdr:from>
    <xdr:ext cx="914400" cy="1228725"/>
    <xdr:pic>
      <xdr:nvPicPr>
        <xdr:cNvPr id="21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EEEACCC-94A6-4824-B485-61503C2D6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610</xdr:row>
      <xdr:rowOff>0</xdr:rowOff>
    </xdr:from>
    <xdr:ext cx="914400" cy="1228725"/>
    <xdr:pic>
      <xdr:nvPicPr>
        <xdr:cNvPr id="21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3229B55-04B5-44B4-AED0-0C562F81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611</xdr:row>
      <xdr:rowOff>0</xdr:rowOff>
    </xdr:from>
    <xdr:ext cx="914400" cy="1228725"/>
    <xdr:pic>
      <xdr:nvPicPr>
        <xdr:cNvPr id="21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534AA56-A0F8-4EC5-BBF9-83F6A8652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611</xdr:row>
      <xdr:rowOff>0</xdr:rowOff>
    </xdr:from>
    <xdr:ext cx="914400" cy="1228725"/>
    <xdr:pic>
      <xdr:nvPicPr>
        <xdr:cNvPr id="21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895E5B6-3DEB-449F-BAE5-3ACC3FD06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612</xdr:row>
      <xdr:rowOff>0</xdr:rowOff>
    </xdr:from>
    <xdr:ext cx="914400" cy="1228725"/>
    <xdr:pic>
      <xdr:nvPicPr>
        <xdr:cNvPr id="21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7DFF27F-5295-48ED-A7B9-B5E4A34D0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612</xdr:row>
      <xdr:rowOff>0</xdr:rowOff>
    </xdr:from>
    <xdr:ext cx="914400" cy="1228725"/>
    <xdr:pic>
      <xdr:nvPicPr>
        <xdr:cNvPr id="21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E8276AE-FE04-4F96-A0BE-7FC1D7D90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613</xdr:row>
      <xdr:rowOff>0</xdr:rowOff>
    </xdr:from>
    <xdr:ext cx="914400" cy="1228725"/>
    <xdr:pic>
      <xdr:nvPicPr>
        <xdr:cNvPr id="21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E5B3EFC-11D7-48BC-A8CA-D99F564DF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613</xdr:row>
      <xdr:rowOff>0</xdr:rowOff>
    </xdr:from>
    <xdr:ext cx="914400" cy="1228725"/>
    <xdr:pic>
      <xdr:nvPicPr>
        <xdr:cNvPr id="21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49C8F04-486C-46A9-BC0F-77CAEA84A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614</xdr:row>
      <xdr:rowOff>0</xdr:rowOff>
    </xdr:from>
    <xdr:ext cx="914400" cy="1228725"/>
    <xdr:pic>
      <xdr:nvPicPr>
        <xdr:cNvPr id="21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9738E78-C480-4838-9A4D-4BC2BB778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614</xdr:row>
      <xdr:rowOff>0</xdr:rowOff>
    </xdr:from>
    <xdr:ext cx="914400" cy="1228725"/>
    <xdr:pic>
      <xdr:nvPicPr>
        <xdr:cNvPr id="21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6D2D860-B8EF-4CEC-8895-A9361D7C7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615</xdr:row>
      <xdr:rowOff>0</xdr:rowOff>
    </xdr:from>
    <xdr:ext cx="914400" cy="1228725"/>
    <xdr:pic>
      <xdr:nvPicPr>
        <xdr:cNvPr id="21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33817EE-8A46-434C-8DFC-A6DB43D05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615</xdr:row>
      <xdr:rowOff>0</xdr:rowOff>
    </xdr:from>
    <xdr:ext cx="914400" cy="1228725"/>
    <xdr:pic>
      <xdr:nvPicPr>
        <xdr:cNvPr id="21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ED10520-FE5B-41F8-B29E-60EE7BCA4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616</xdr:row>
      <xdr:rowOff>0</xdr:rowOff>
    </xdr:from>
    <xdr:ext cx="914400" cy="1228725"/>
    <xdr:pic>
      <xdr:nvPicPr>
        <xdr:cNvPr id="21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596596B-D7EB-4B35-AD62-41840E3E0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616</xdr:row>
      <xdr:rowOff>0</xdr:rowOff>
    </xdr:from>
    <xdr:ext cx="914400" cy="1228725"/>
    <xdr:pic>
      <xdr:nvPicPr>
        <xdr:cNvPr id="21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6CC9DEA-A4F6-495F-A5BB-A3723B2B0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617</xdr:row>
      <xdr:rowOff>0</xdr:rowOff>
    </xdr:from>
    <xdr:ext cx="914400" cy="1228725"/>
    <xdr:pic>
      <xdr:nvPicPr>
        <xdr:cNvPr id="21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686C872-99D2-435B-8F92-B21E29161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617</xdr:row>
      <xdr:rowOff>0</xdr:rowOff>
    </xdr:from>
    <xdr:ext cx="914400" cy="1228725"/>
    <xdr:pic>
      <xdr:nvPicPr>
        <xdr:cNvPr id="21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E2CC32A-9B58-4AE6-99B5-3D230F837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618</xdr:row>
      <xdr:rowOff>0</xdr:rowOff>
    </xdr:from>
    <xdr:ext cx="914400" cy="1228725"/>
    <xdr:pic>
      <xdr:nvPicPr>
        <xdr:cNvPr id="21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61DCB9B-CDE5-4F49-A690-DB1E09CA3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618</xdr:row>
      <xdr:rowOff>0</xdr:rowOff>
    </xdr:from>
    <xdr:ext cx="914400" cy="1228725"/>
    <xdr:pic>
      <xdr:nvPicPr>
        <xdr:cNvPr id="21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944C118-969D-412D-ACCD-922B27547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619</xdr:row>
      <xdr:rowOff>0</xdr:rowOff>
    </xdr:from>
    <xdr:ext cx="914400" cy="1228725"/>
    <xdr:pic>
      <xdr:nvPicPr>
        <xdr:cNvPr id="21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D071574-73A2-4A47-991A-3FCB50661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619</xdr:row>
      <xdr:rowOff>0</xdr:rowOff>
    </xdr:from>
    <xdr:ext cx="914400" cy="1228725"/>
    <xdr:pic>
      <xdr:nvPicPr>
        <xdr:cNvPr id="21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62C9C27-E7BB-4438-9A9F-27C039217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620</xdr:row>
      <xdr:rowOff>0</xdr:rowOff>
    </xdr:from>
    <xdr:ext cx="914400" cy="1228725"/>
    <xdr:pic>
      <xdr:nvPicPr>
        <xdr:cNvPr id="21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CD581C1-B1B2-4C3E-906B-7A87B0E28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620</xdr:row>
      <xdr:rowOff>0</xdr:rowOff>
    </xdr:from>
    <xdr:ext cx="914400" cy="1228725"/>
    <xdr:pic>
      <xdr:nvPicPr>
        <xdr:cNvPr id="21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6992038-EE23-4F42-8E48-FEBE5E80D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621</xdr:row>
      <xdr:rowOff>0</xdr:rowOff>
    </xdr:from>
    <xdr:ext cx="914400" cy="1228725"/>
    <xdr:pic>
      <xdr:nvPicPr>
        <xdr:cNvPr id="21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57B43E-F444-4BBD-BB10-904C728C0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621</xdr:row>
      <xdr:rowOff>0</xdr:rowOff>
    </xdr:from>
    <xdr:ext cx="914400" cy="1228725"/>
    <xdr:pic>
      <xdr:nvPicPr>
        <xdr:cNvPr id="21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743867F-C237-445D-B878-694BEE9E1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622</xdr:row>
      <xdr:rowOff>0</xdr:rowOff>
    </xdr:from>
    <xdr:ext cx="914400" cy="1228725"/>
    <xdr:pic>
      <xdr:nvPicPr>
        <xdr:cNvPr id="21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7990A96-A6C0-4733-9716-861809977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622</xdr:row>
      <xdr:rowOff>0</xdr:rowOff>
    </xdr:from>
    <xdr:ext cx="914400" cy="1228725"/>
    <xdr:pic>
      <xdr:nvPicPr>
        <xdr:cNvPr id="21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5823FD6-AF69-43AD-8C81-D6DB4FC0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623</xdr:row>
      <xdr:rowOff>0</xdr:rowOff>
    </xdr:from>
    <xdr:ext cx="914400" cy="1228725"/>
    <xdr:pic>
      <xdr:nvPicPr>
        <xdr:cNvPr id="21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6E3627D-7592-4B90-BE62-A25072FAE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623</xdr:row>
      <xdr:rowOff>0</xdr:rowOff>
    </xdr:from>
    <xdr:ext cx="914400" cy="1228725"/>
    <xdr:pic>
      <xdr:nvPicPr>
        <xdr:cNvPr id="21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957717D-EC1B-4711-A016-DA5556095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624</xdr:row>
      <xdr:rowOff>0</xdr:rowOff>
    </xdr:from>
    <xdr:ext cx="914400" cy="1228725"/>
    <xdr:pic>
      <xdr:nvPicPr>
        <xdr:cNvPr id="21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900A0AD-8C94-435F-A449-AC9569180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624</xdr:row>
      <xdr:rowOff>0</xdr:rowOff>
    </xdr:from>
    <xdr:ext cx="914400" cy="1228725"/>
    <xdr:pic>
      <xdr:nvPicPr>
        <xdr:cNvPr id="21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4724F49-9627-465F-B5F3-B27D4F09E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625</xdr:row>
      <xdr:rowOff>0</xdr:rowOff>
    </xdr:from>
    <xdr:ext cx="914400" cy="1228725"/>
    <xdr:pic>
      <xdr:nvPicPr>
        <xdr:cNvPr id="21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5650EB8-2E5E-47ED-993C-14838B9A3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625</xdr:row>
      <xdr:rowOff>0</xdr:rowOff>
    </xdr:from>
    <xdr:ext cx="914400" cy="1228725"/>
    <xdr:pic>
      <xdr:nvPicPr>
        <xdr:cNvPr id="21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4E57742-CCE0-471C-B6E3-72772F699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626</xdr:row>
      <xdr:rowOff>0</xdr:rowOff>
    </xdr:from>
    <xdr:ext cx="914400" cy="1228725"/>
    <xdr:pic>
      <xdr:nvPicPr>
        <xdr:cNvPr id="22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4E7E6CD-FC59-47E9-803C-C90AFD9E5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626</xdr:row>
      <xdr:rowOff>0</xdr:rowOff>
    </xdr:from>
    <xdr:ext cx="914400" cy="1228725"/>
    <xdr:pic>
      <xdr:nvPicPr>
        <xdr:cNvPr id="22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8D41462-61DB-42CE-BF34-88DFE77AA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627</xdr:row>
      <xdr:rowOff>0</xdr:rowOff>
    </xdr:from>
    <xdr:ext cx="914400" cy="1228725"/>
    <xdr:pic>
      <xdr:nvPicPr>
        <xdr:cNvPr id="22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7FFC1D6-BFCF-4E8A-9436-6AF960499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627</xdr:row>
      <xdr:rowOff>0</xdr:rowOff>
    </xdr:from>
    <xdr:ext cx="914400" cy="1228725"/>
    <xdr:pic>
      <xdr:nvPicPr>
        <xdr:cNvPr id="22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4F99AD2-1E6E-466B-B273-2F835B1DC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628</xdr:row>
      <xdr:rowOff>0</xdr:rowOff>
    </xdr:from>
    <xdr:ext cx="914400" cy="1228725"/>
    <xdr:pic>
      <xdr:nvPicPr>
        <xdr:cNvPr id="22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7EA45FF-4487-43C3-A310-B9BA23B65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628</xdr:row>
      <xdr:rowOff>0</xdr:rowOff>
    </xdr:from>
    <xdr:ext cx="914400" cy="1228725"/>
    <xdr:pic>
      <xdr:nvPicPr>
        <xdr:cNvPr id="22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C9AC34A-ACA0-4C22-B567-17294056B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629</xdr:row>
      <xdr:rowOff>0</xdr:rowOff>
    </xdr:from>
    <xdr:ext cx="914400" cy="1228725"/>
    <xdr:pic>
      <xdr:nvPicPr>
        <xdr:cNvPr id="22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5433BCB-10B6-46B4-B0CB-143A554D1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629</xdr:row>
      <xdr:rowOff>0</xdr:rowOff>
    </xdr:from>
    <xdr:ext cx="914400" cy="1228725"/>
    <xdr:pic>
      <xdr:nvPicPr>
        <xdr:cNvPr id="22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53331BB-BF1D-47C8-8E99-6CAF27457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630</xdr:row>
      <xdr:rowOff>0</xdr:rowOff>
    </xdr:from>
    <xdr:ext cx="914400" cy="1228725"/>
    <xdr:pic>
      <xdr:nvPicPr>
        <xdr:cNvPr id="22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E195D89-F8BE-47E1-9048-8E8FC0AA5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630</xdr:row>
      <xdr:rowOff>0</xdr:rowOff>
    </xdr:from>
    <xdr:ext cx="914400" cy="1228725"/>
    <xdr:pic>
      <xdr:nvPicPr>
        <xdr:cNvPr id="22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82277AF-F7A8-4B8C-B899-150DCEA7A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631</xdr:row>
      <xdr:rowOff>0</xdr:rowOff>
    </xdr:from>
    <xdr:ext cx="914400" cy="1228725"/>
    <xdr:pic>
      <xdr:nvPicPr>
        <xdr:cNvPr id="22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5D1E741-3321-4D96-BFCA-037D16C94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631</xdr:row>
      <xdr:rowOff>0</xdr:rowOff>
    </xdr:from>
    <xdr:ext cx="914400" cy="1228725"/>
    <xdr:pic>
      <xdr:nvPicPr>
        <xdr:cNvPr id="22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48D6094-E8C9-48F6-8352-2A4BCE565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632</xdr:row>
      <xdr:rowOff>0</xdr:rowOff>
    </xdr:from>
    <xdr:ext cx="914400" cy="1228725"/>
    <xdr:pic>
      <xdr:nvPicPr>
        <xdr:cNvPr id="22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524FF8-B66E-46DD-8F60-D17741C1A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632</xdr:row>
      <xdr:rowOff>0</xdr:rowOff>
    </xdr:from>
    <xdr:ext cx="914400" cy="1228725"/>
    <xdr:pic>
      <xdr:nvPicPr>
        <xdr:cNvPr id="22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7A61F5A-25CB-4AA5-8DA4-340ED2608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633</xdr:row>
      <xdr:rowOff>0</xdr:rowOff>
    </xdr:from>
    <xdr:ext cx="914400" cy="1228725"/>
    <xdr:pic>
      <xdr:nvPicPr>
        <xdr:cNvPr id="22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0CC9681-DDA1-499B-ABD1-D17C89FF5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633</xdr:row>
      <xdr:rowOff>0</xdr:rowOff>
    </xdr:from>
    <xdr:ext cx="914400" cy="1228725"/>
    <xdr:pic>
      <xdr:nvPicPr>
        <xdr:cNvPr id="22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D612DA6-7FE6-4213-B083-1879B07FC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634</xdr:row>
      <xdr:rowOff>0</xdr:rowOff>
    </xdr:from>
    <xdr:ext cx="914400" cy="1228725"/>
    <xdr:pic>
      <xdr:nvPicPr>
        <xdr:cNvPr id="22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0CE28D-4031-4174-8D83-D0D733F64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634</xdr:row>
      <xdr:rowOff>0</xdr:rowOff>
    </xdr:from>
    <xdr:ext cx="914400" cy="1228725"/>
    <xdr:pic>
      <xdr:nvPicPr>
        <xdr:cNvPr id="22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DDD7254-DF2F-4032-A218-471F0DF47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635</xdr:row>
      <xdr:rowOff>0</xdr:rowOff>
    </xdr:from>
    <xdr:ext cx="914400" cy="1228725"/>
    <xdr:pic>
      <xdr:nvPicPr>
        <xdr:cNvPr id="22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97BD7E5-A92B-4847-A8ED-D22832E88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635</xdr:row>
      <xdr:rowOff>0</xdr:rowOff>
    </xdr:from>
    <xdr:ext cx="914400" cy="1228725"/>
    <xdr:pic>
      <xdr:nvPicPr>
        <xdr:cNvPr id="22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4B83971-38CF-4D6B-9E0E-FA9468A7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636</xdr:row>
      <xdr:rowOff>0</xdr:rowOff>
    </xdr:from>
    <xdr:ext cx="914400" cy="1228725"/>
    <xdr:pic>
      <xdr:nvPicPr>
        <xdr:cNvPr id="22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52C957-789F-4BF5-89A4-8BE5E6B90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636</xdr:row>
      <xdr:rowOff>0</xdr:rowOff>
    </xdr:from>
    <xdr:ext cx="914400" cy="1228725"/>
    <xdr:pic>
      <xdr:nvPicPr>
        <xdr:cNvPr id="22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C6527BA-D5C2-42ED-A9DF-4AB5E20B1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637</xdr:row>
      <xdr:rowOff>0</xdr:rowOff>
    </xdr:from>
    <xdr:ext cx="914400" cy="1228725"/>
    <xdr:pic>
      <xdr:nvPicPr>
        <xdr:cNvPr id="22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2A7C83B-E50B-4704-AB0F-81B56120B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637</xdr:row>
      <xdr:rowOff>0</xdr:rowOff>
    </xdr:from>
    <xdr:ext cx="914400" cy="1228725"/>
    <xdr:pic>
      <xdr:nvPicPr>
        <xdr:cNvPr id="22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F85E4F1-2381-404B-86A3-FB001FDBB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638</xdr:row>
      <xdr:rowOff>0</xdr:rowOff>
    </xdr:from>
    <xdr:ext cx="914400" cy="1228725"/>
    <xdr:pic>
      <xdr:nvPicPr>
        <xdr:cNvPr id="22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93FA65C-E640-433D-B024-1B62968FC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638</xdr:row>
      <xdr:rowOff>0</xdr:rowOff>
    </xdr:from>
    <xdr:ext cx="914400" cy="1228725"/>
    <xdr:pic>
      <xdr:nvPicPr>
        <xdr:cNvPr id="22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5DA9A51-5550-4A05-B28F-40C083B4C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639</xdr:row>
      <xdr:rowOff>0</xdr:rowOff>
    </xdr:from>
    <xdr:ext cx="914400" cy="1228725"/>
    <xdr:pic>
      <xdr:nvPicPr>
        <xdr:cNvPr id="22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D861B84-080B-4234-90CA-9669AF400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639</xdr:row>
      <xdr:rowOff>0</xdr:rowOff>
    </xdr:from>
    <xdr:ext cx="914400" cy="1228725"/>
    <xdr:pic>
      <xdr:nvPicPr>
        <xdr:cNvPr id="22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9C3DAED-76D8-4DD5-B6FB-AC766D001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640</xdr:row>
      <xdr:rowOff>0</xdr:rowOff>
    </xdr:from>
    <xdr:ext cx="914400" cy="1228725"/>
    <xdr:pic>
      <xdr:nvPicPr>
        <xdr:cNvPr id="22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9D39461-280C-4FB9-ADD4-0F6EAC538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640</xdr:row>
      <xdr:rowOff>0</xdr:rowOff>
    </xdr:from>
    <xdr:ext cx="914400" cy="1228725"/>
    <xdr:pic>
      <xdr:nvPicPr>
        <xdr:cNvPr id="22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0AB1AD1-B7E0-46ED-B348-D91513B5B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641</xdr:row>
      <xdr:rowOff>0</xdr:rowOff>
    </xdr:from>
    <xdr:ext cx="914400" cy="1228725"/>
    <xdr:pic>
      <xdr:nvPicPr>
        <xdr:cNvPr id="22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E5C25E8-B5D5-4F52-B176-1C0A7A980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641</xdr:row>
      <xdr:rowOff>0</xdr:rowOff>
    </xdr:from>
    <xdr:ext cx="914400" cy="1228725"/>
    <xdr:pic>
      <xdr:nvPicPr>
        <xdr:cNvPr id="22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7CC02D2-FFE5-47F1-85C5-5B1EBAEF2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642</xdr:row>
      <xdr:rowOff>0</xdr:rowOff>
    </xdr:from>
    <xdr:ext cx="914400" cy="1228725"/>
    <xdr:pic>
      <xdr:nvPicPr>
        <xdr:cNvPr id="22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0025FE1-004C-40D4-A575-BB085454F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642</xdr:row>
      <xdr:rowOff>0</xdr:rowOff>
    </xdr:from>
    <xdr:ext cx="914400" cy="1228725"/>
    <xdr:pic>
      <xdr:nvPicPr>
        <xdr:cNvPr id="22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F813049-EB6A-41A9-ACAA-85390D1C4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643</xdr:row>
      <xdr:rowOff>0</xdr:rowOff>
    </xdr:from>
    <xdr:ext cx="914400" cy="1228725"/>
    <xdr:pic>
      <xdr:nvPicPr>
        <xdr:cNvPr id="22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3858E54-B65B-4E41-8EE2-591C4C999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643</xdr:row>
      <xdr:rowOff>0</xdr:rowOff>
    </xdr:from>
    <xdr:ext cx="914400" cy="1228725"/>
    <xdr:pic>
      <xdr:nvPicPr>
        <xdr:cNvPr id="22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8B0F216-C19F-4063-A670-79C9ECC07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644</xdr:row>
      <xdr:rowOff>0</xdr:rowOff>
    </xdr:from>
    <xdr:ext cx="914400" cy="1228725"/>
    <xdr:pic>
      <xdr:nvPicPr>
        <xdr:cNvPr id="22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1C68BA2-4181-4AEC-977B-FE90F61E3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644</xdr:row>
      <xdr:rowOff>0</xdr:rowOff>
    </xdr:from>
    <xdr:ext cx="914400" cy="1228725"/>
    <xdr:pic>
      <xdr:nvPicPr>
        <xdr:cNvPr id="22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9059552-BB4F-4E84-9CBF-7975CE163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645</xdr:row>
      <xdr:rowOff>0</xdr:rowOff>
    </xdr:from>
    <xdr:ext cx="914400" cy="1228725"/>
    <xdr:pic>
      <xdr:nvPicPr>
        <xdr:cNvPr id="22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44F8A5C-690A-4C08-8D20-61766428A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645</xdr:row>
      <xdr:rowOff>0</xdr:rowOff>
    </xdr:from>
    <xdr:ext cx="914400" cy="1228725"/>
    <xdr:pic>
      <xdr:nvPicPr>
        <xdr:cNvPr id="22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B6BD872-D8E8-4D78-B75E-9760718CD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646</xdr:row>
      <xdr:rowOff>0</xdr:rowOff>
    </xdr:from>
    <xdr:ext cx="914400" cy="1228725"/>
    <xdr:pic>
      <xdr:nvPicPr>
        <xdr:cNvPr id="22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48C281-4AAD-4668-BE90-EB41E77EF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646</xdr:row>
      <xdr:rowOff>0</xdr:rowOff>
    </xdr:from>
    <xdr:ext cx="914400" cy="1228725"/>
    <xdr:pic>
      <xdr:nvPicPr>
        <xdr:cNvPr id="22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4548ED3-6536-430D-A124-25926AF7F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647</xdr:row>
      <xdr:rowOff>0</xdr:rowOff>
    </xdr:from>
    <xdr:ext cx="914400" cy="1228725"/>
    <xdr:pic>
      <xdr:nvPicPr>
        <xdr:cNvPr id="22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B03629-A94C-4DE9-8A33-DB06EEE0D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647</xdr:row>
      <xdr:rowOff>0</xdr:rowOff>
    </xdr:from>
    <xdr:ext cx="914400" cy="1228725"/>
    <xdr:pic>
      <xdr:nvPicPr>
        <xdr:cNvPr id="22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376C3D3-A2FF-4717-9856-ECC51C127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648</xdr:row>
      <xdr:rowOff>0</xdr:rowOff>
    </xdr:from>
    <xdr:ext cx="914400" cy="1228725"/>
    <xdr:pic>
      <xdr:nvPicPr>
        <xdr:cNvPr id="22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4144335-E40A-44CE-8A59-D752BB227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648</xdr:row>
      <xdr:rowOff>0</xdr:rowOff>
    </xdr:from>
    <xdr:ext cx="914400" cy="1228725"/>
    <xdr:pic>
      <xdr:nvPicPr>
        <xdr:cNvPr id="22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F2EE006-21DC-4C33-A40D-21647333E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649</xdr:row>
      <xdr:rowOff>0</xdr:rowOff>
    </xdr:from>
    <xdr:ext cx="914400" cy="1228725"/>
    <xdr:pic>
      <xdr:nvPicPr>
        <xdr:cNvPr id="22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7FD6C14-42A0-4161-A1D4-A103B8FE2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649</xdr:row>
      <xdr:rowOff>0</xdr:rowOff>
    </xdr:from>
    <xdr:ext cx="914400" cy="1228725"/>
    <xdr:pic>
      <xdr:nvPicPr>
        <xdr:cNvPr id="22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AA9C67B-BFEA-495F-927B-2FA72C8A6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650</xdr:row>
      <xdr:rowOff>0</xdr:rowOff>
    </xdr:from>
    <xdr:ext cx="914400" cy="1228725"/>
    <xdr:pic>
      <xdr:nvPicPr>
        <xdr:cNvPr id="22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7186DBF-2284-49CC-801E-9735FA960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650</xdr:row>
      <xdr:rowOff>0</xdr:rowOff>
    </xdr:from>
    <xdr:ext cx="914400" cy="1228725"/>
    <xdr:pic>
      <xdr:nvPicPr>
        <xdr:cNvPr id="22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F113E8A-6EDF-41FF-8512-3ED7B6917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651</xdr:row>
      <xdr:rowOff>0</xdr:rowOff>
    </xdr:from>
    <xdr:ext cx="914400" cy="1228725"/>
    <xdr:pic>
      <xdr:nvPicPr>
        <xdr:cNvPr id="22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3F8EB16-69F3-407C-9D31-D54A9C65D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651</xdr:row>
      <xdr:rowOff>0</xdr:rowOff>
    </xdr:from>
    <xdr:ext cx="914400" cy="1228725"/>
    <xdr:pic>
      <xdr:nvPicPr>
        <xdr:cNvPr id="22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DA9E4CD-DC66-4334-82F9-47AAC0CC1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652</xdr:row>
      <xdr:rowOff>0</xdr:rowOff>
    </xdr:from>
    <xdr:ext cx="914400" cy="1228725"/>
    <xdr:pic>
      <xdr:nvPicPr>
        <xdr:cNvPr id="22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7C8C1E8-A2D3-483C-915C-DFE74AFF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652</xdr:row>
      <xdr:rowOff>0</xdr:rowOff>
    </xdr:from>
    <xdr:ext cx="914400" cy="1228725"/>
    <xdr:pic>
      <xdr:nvPicPr>
        <xdr:cNvPr id="22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743EA2F-4F16-4264-83AA-CD7D66652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653</xdr:row>
      <xdr:rowOff>0</xdr:rowOff>
    </xdr:from>
    <xdr:ext cx="914400" cy="1228725"/>
    <xdr:pic>
      <xdr:nvPicPr>
        <xdr:cNvPr id="22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B9580A5-410E-47F7-9559-B4A174CFE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653</xdr:row>
      <xdr:rowOff>0</xdr:rowOff>
    </xdr:from>
    <xdr:ext cx="914400" cy="1228725"/>
    <xdr:pic>
      <xdr:nvPicPr>
        <xdr:cNvPr id="22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8304CE4-8CDB-4B3D-9E29-1342BC855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654</xdr:row>
      <xdr:rowOff>0</xdr:rowOff>
    </xdr:from>
    <xdr:ext cx="914400" cy="1228725"/>
    <xdr:pic>
      <xdr:nvPicPr>
        <xdr:cNvPr id="22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BA85651-5CB1-40E5-8980-B20A7F0F7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654</xdr:row>
      <xdr:rowOff>0</xdr:rowOff>
    </xdr:from>
    <xdr:ext cx="914400" cy="1228725"/>
    <xdr:pic>
      <xdr:nvPicPr>
        <xdr:cNvPr id="22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CEF5D57-A95A-4ACD-B227-02044CB5E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655</xdr:row>
      <xdr:rowOff>0</xdr:rowOff>
    </xdr:from>
    <xdr:ext cx="914400" cy="1228725"/>
    <xdr:pic>
      <xdr:nvPicPr>
        <xdr:cNvPr id="22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E95E05E-C18C-4FAE-9895-1E1F626C3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655</xdr:row>
      <xdr:rowOff>0</xdr:rowOff>
    </xdr:from>
    <xdr:ext cx="914400" cy="1228725"/>
    <xdr:pic>
      <xdr:nvPicPr>
        <xdr:cNvPr id="22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20037BF-7B2C-4A28-9916-6E4D41189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656</xdr:row>
      <xdr:rowOff>0</xdr:rowOff>
    </xdr:from>
    <xdr:ext cx="914400" cy="1228725"/>
    <xdr:pic>
      <xdr:nvPicPr>
        <xdr:cNvPr id="22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105A735-D750-4761-AF5F-B2187BDA1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656</xdr:row>
      <xdr:rowOff>0</xdr:rowOff>
    </xdr:from>
    <xdr:ext cx="914400" cy="1228725"/>
    <xdr:pic>
      <xdr:nvPicPr>
        <xdr:cNvPr id="22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514EF6D-3531-4611-914B-D4ACE6448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657</xdr:row>
      <xdr:rowOff>0</xdr:rowOff>
    </xdr:from>
    <xdr:ext cx="914400" cy="1228725"/>
    <xdr:pic>
      <xdr:nvPicPr>
        <xdr:cNvPr id="22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B30FBD8-2400-4C16-8917-B0E5DCBD9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657</xdr:row>
      <xdr:rowOff>0</xdr:rowOff>
    </xdr:from>
    <xdr:ext cx="914400" cy="1228725"/>
    <xdr:pic>
      <xdr:nvPicPr>
        <xdr:cNvPr id="22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74163D6-9B07-4669-8BD3-83D15588E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658</xdr:row>
      <xdr:rowOff>0</xdr:rowOff>
    </xdr:from>
    <xdr:ext cx="914400" cy="1228725"/>
    <xdr:pic>
      <xdr:nvPicPr>
        <xdr:cNvPr id="22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22C2E9-EB46-48CD-B7B0-C0B367115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658</xdr:row>
      <xdr:rowOff>0</xdr:rowOff>
    </xdr:from>
    <xdr:ext cx="914400" cy="1228725"/>
    <xdr:pic>
      <xdr:nvPicPr>
        <xdr:cNvPr id="22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6444CE4-623E-43FA-B2DA-9CD61B3AF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659</xdr:row>
      <xdr:rowOff>0</xdr:rowOff>
    </xdr:from>
    <xdr:ext cx="914400" cy="1228725"/>
    <xdr:pic>
      <xdr:nvPicPr>
        <xdr:cNvPr id="22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FB9C391-8FDB-4213-9DB8-683610FD4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659</xdr:row>
      <xdr:rowOff>0</xdr:rowOff>
    </xdr:from>
    <xdr:ext cx="914400" cy="1228725"/>
    <xdr:pic>
      <xdr:nvPicPr>
        <xdr:cNvPr id="22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855547C-68CE-4B3B-B7EB-F0A437BDE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660</xdr:row>
      <xdr:rowOff>0</xdr:rowOff>
    </xdr:from>
    <xdr:ext cx="914400" cy="1228725"/>
    <xdr:pic>
      <xdr:nvPicPr>
        <xdr:cNvPr id="22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D1B4BB9-38B2-40C3-8E6F-16EDFE7E6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660</xdr:row>
      <xdr:rowOff>0</xdr:rowOff>
    </xdr:from>
    <xdr:ext cx="914400" cy="1228725"/>
    <xdr:pic>
      <xdr:nvPicPr>
        <xdr:cNvPr id="22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3F7DF22-0240-43F9-84C2-2B7D5034C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661</xdr:row>
      <xdr:rowOff>0</xdr:rowOff>
    </xdr:from>
    <xdr:ext cx="914400" cy="1228725"/>
    <xdr:pic>
      <xdr:nvPicPr>
        <xdr:cNvPr id="22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E691F95-8CEE-4ADF-B4E8-62D0693DD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661</xdr:row>
      <xdr:rowOff>0</xdr:rowOff>
    </xdr:from>
    <xdr:ext cx="914400" cy="1228725"/>
    <xdr:pic>
      <xdr:nvPicPr>
        <xdr:cNvPr id="22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747D209-7DAA-447B-A303-6571A3560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662</xdr:row>
      <xdr:rowOff>0</xdr:rowOff>
    </xdr:from>
    <xdr:ext cx="914400" cy="1228725"/>
    <xdr:pic>
      <xdr:nvPicPr>
        <xdr:cNvPr id="22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5FCD139-AFE4-43DE-B5EC-30E098B98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662</xdr:row>
      <xdr:rowOff>0</xdr:rowOff>
    </xdr:from>
    <xdr:ext cx="914400" cy="1228725"/>
    <xdr:pic>
      <xdr:nvPicPr>
        <xdr:cNvPr id="22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FDD5574-6DEF-414F-9F10-0411F6C47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663</xdr:row>
      <xdr:rowOff>0</xdr:rowOff>
    </xdr:from>
    <xdr:ext cx="914400" cy="1228725"/>
    <xdr:pic>
      <xdr:nvPicPr>
        <xdr:cNvPr id="22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9B535B-A7D3-4C79-B644-5D8FBDFEC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663</xdr:row>
      <xdr:rowOff>0</xdr:rowOff>
    </xdr:from>
    <xdr:ext cx="914400" cy="1228725"/>
    <xdr:pic>
      <xdr:nvPicPr>
        <xdr:cNvPr id="22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B259F58-D036-4BA0-9152-939F83B15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664</xdr:row>
      <xdr:rowOff>0</xdr:rowOff>
    </xdr:from>
    <xdr:ext cx="914400" cy="1228725"/>
    <xdr:pic>
      <xdr:nvPicPr>
        <xdr:cNvPr id="22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3104261-6AD1-4AA2-A7F3-79C6B85C3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664</xdr:row>
      <xdr:rowOff>0</xdr:rowOff>
    </xdr:from>
    <xdr:ext cx="914400" cy="1228725"/>
    <xdr:pic>
      <xdr:nvPicPr>
        <xdr:cNvPr id="22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69A54DF-D9FF-4A12-9B24-EDD146834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665</xdr:row>
      <xdr:rowOff>0</xdr:rowOff>
    </xdr:from>
    <xdr:ext cx="914400" cy="1228725"/>
    <xdr:pic>
      <xdr:nvPicPr>
        <xdr:cNvPr id="22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4EB59E3-C7DA-4E9F-BDAE-71EAF9C47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665</xdr:row>
      <xdr:rowOff>0</xdr:rowOff>
    </xdr:from>
    <xdr:ext cx="914400" cy="1228725"/>
    <xdr:pic>
      <xdr:nvPicPr>
        <xdr:cNvPr id="22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D2F0704-0ACC-4570-A0D2-D72221A3B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666</xdr:row>
      <xdr:rowOff>0</xdr:rowOff>
    </xdr:from>
    <xdr:ext cx="914400" cy="1228725"/>
    <xdr:pic>
      <xdr:nvPicPr>
        <xdr:cNvPr id="22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9F6880E-96EC-4C9F-8DDF-1F9303623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666</xdr:row>
      <xdr:rowOff>0</xdr:rowOff>
    </xdr:from>
    <xdr:ext cx="914400" cy="1228725"/>
    <xdr:pic>
      <xdr:nvPicPr>
        <xdr:cNvPr id="22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0DB7120-2672-42D8-ADC3-4A6B24FCD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667</xdr:row>
      <xdr:rowOff>0</xdr:rowOff>
    </xdr:from>
    <xdr:ext cx="914400" cy="1228725"/>
    <xdr:pic>
      <xdr:nvPicPr>
        <xdr:cNvPr id="22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E3DB47A-857E-4CA4-89B5-DBAC14444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667</xdr:row>
      <xdr:rowOff>0</xdr:rowOff>
    </xdr:from>
    <xdr:ext cx="914400" cy="1228725"/>
    <xdr:pic>
      <xdr:nvPicPr>
        <xdr:cNvPr id="22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1D5520F-A485-4535-957B-5670FE629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668</xdr:row>
      <xdr:rowOff>0</xdr:rowOff>
    </xdr:from>
    <xdr:ext cx="914400" cy="1228725"/>
    <xdr:pic>
      <xdr:nvPicPr>
        <xdr:cNvPr id="22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2D8A23C-A552-484A-B269-CD8B50A4C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668</xdr:row>
      <xdr:rowOff>0</xdr:rowOff>
    </xdr:from>
    <xdr:ext cx="914400" cy="1228725"/>
    <xdr:pic>
      <xdr:nvPicPr>
        <xdr:cNvPr id="22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1D3CB8A-31F6-4625-9CD5-54A8D9263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669</xdr:row>
      <xdr:rowOff>0</xdr:rowOff>
    </xdr:from>
    <xdr:ext cx="914400" cy="1228725"/>
    <xdr:pic>
      <xdr:nvPicPr>
        <xdr:cNvPr id="22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A03B41D-6F61-4F97-98A9-6262027C2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669</xdr:row>
      <xdr:rowOff>0</xdr:rowOff>
    </xdr:from>
    <xdr:ext cx="914400" cy="1228725"/>
    <xdr:pic>
      <xdr:nvPicPr>
        <xdr:cNvPr id="22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3509222-D376-4644-AA09-043E274C1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670</xdr:row>
      <xdr:rowOff>0</xdr:rowOff>
    </xdr:from>
    <xdr:ext cx="914400" cy="1228725"/>
    <xdr:pic>
      <xdr:nvPicPr>
        <xdr:cNvPr id="22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ED0A066-AF62-4BC5-BDE3-19BAFA4E9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670</xdr:row>
      <xdr:rowOff>0</xdr:rowOff>
    </xdr:from>
    <xdr:ext cx="914400" cy="1228725"/>
    <xdr:pic>
      <xdr:nvPicPr>
        <xdr:cNvPr id="22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914DE31-2EB3-4A57-B368-2FFCABD29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671</xdr:row>
      <xdr:rowOff>0</xdr:rowOff>
    </xdr:from>
    <xdr:ext cx="914400" cy="1228725"/>
    <xdr:pic>
      <xdr:nvPicPr>
        <xdr:cNvPr id="22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1E516E7-2567-41E5-8710-5D2A6FDAE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671</xdr:row>
      <xdr:rowOff>0</xdr:rowOff>
    </xdr:from>
    <xdr:ext cx="914400" cy="1228725"/>
    <xdr:pic>
      <xdr:nvPicPr>
        <xdr:cNvPr id="22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03CED77-4F03-4419-A63C-A0D9471FA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672</xdr:row>
      <xdr:rowOff>0</xdr:rowOff>
    </xdr:from>
    <xdr:ext cx="914400" cy="1228725"/>
    <xdr:pic>
      <xdr:nvPicPr>
        <xdr:cNvPr id="22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78D24DD-643F-4C9E-A953-EE21CC845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672</xdr:row>
      <xdr:rowOff>0</xdr:rowOff>
    </xdr:from>
    <xdr:ext cx="914400" cy="1228725"/>
    <xdr:pic>
      <xdr:nvPicPr>
        <xdr:cNvPr id="22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647A6F0-AA9D-4507-AC73-EAC82BA87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673</xdr:row>
      <xdr:rowOff>0</xdr:rowOff>
    </xdr:from>
    <xdr:ext cx="914400" cy="1228725"/>
    <xdr:pic>
      <xdr:nvPicPr>
        <xdr:cNvPr id="22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CF4A9A-C2CE-4322-8115-8A0FBA268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673</xdr:row>
      <xdr:rowOff>0</xdr:rowOff>
    </xdr:from>
    <xdr:ext cx="914400" cy="1228725"/>
    <xdr:pic>
      <xdr:nvPicPr>
        <xdr:cNvPr id="22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7926EF1-56EC-4251-8EA9-37DD49D78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674</xdr:row>
      <xdr:rowOff>0</xdr:rowOff>
    </xdr:from>
    <xdr:ext cx="914400" cy="1228725"/>
    <xdr:pic>
      <xdr:nvPicPr>
        <xdr:cNvPr id="22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008E7CA-189B-4BAF-9D38-CCEBCADAD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674</xdr:row>
      <xdr:rowOff>0</xdr:rowOff>
    </xdr:from>
    <xdr:ext cx="914400" cy="1228725"/>
    <xdr:pic>
      <xdr:nvPicPr>
        <xdr:cNvPr id="22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70341F6-E672-4E4C-9D7E-B2B3A3CAF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675</xdr:row>
      <xdr:rowOff>0</xdr:rowOff>
    </xdr:from>
    <xdr:ext cx="914400" cy="1228725"/>
    <xdr:pic>
      <xdr:nvPicPr>
        <xdr:cNvPr id="22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BE8B13A-6D57-4D1B-B007-A4BF63179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675</xdr:row>
      <xdr:rowOff>0</xdr:rowOff>
    </xdr:from>
    <xdr:ext cx="914400" cy="1228725"/>
    <xdr:pic>
      <xdr:nvPicPr>
        <xdr:cNvPr id="22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9166021-109A-45E9-93FB-B5D41C82E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676</xdr:row>
      <xdr:rowOff>0</xdr:rowOff>
    </xdr:from>
    <xdr:ext cx="914400" cy="1228725"/>
    <xdr:pic>
      <xdr:nvPicPr>
        <xdr:cNvPr id="23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02EA1DC-F930-4E65-B6BE-0C00658E7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676</xdr:row>
      <xdr:rowOff>0</xdr:rowOff>
    </xdr:from>
    <xdr:ext cx="914400" cy="1228725"/>
    <xdr:pic>
      <xdr:nvPicPr>
        <xdr:cNvPr id="23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A01D940-057B-41A0-BFD7-AF546EE4C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677</xdr:row>
      <xdr:rowOff>0</xdr:rowOff>
    </xdr:from>
    <xdr:ext cx="914400" cy="1228725"/>
    <xdr:pic>
      <xdr:nvPicPr>
        <xdr:cNvPr id="23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6D276CD-39EE-446B-9457-E76456E34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677</xdr:row>
      <xdr:rowOff>0</xdr:rowOff>
    </xdr:from>
    <xdr:ext cx="914400" cy="1228725"/>
    <xdr:pic>
      <xdr:nvPicPr>
        <xdr:cNvPr id="23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DDF1606-65FD-459A-B805-5B7A559F5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678</xdr:row>
      <xdr:rowOff>0</xdr:rowOff>
    </xdr:from>
    <xdr:ext cx="914400" cy="1228725"/>
    <xdr:pic>
      <xdr:nvPicPr>
        <xdr:cNvPr id="23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6D3F823-84A3-42D9-8A56-D2C79DED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678</xdr:row>
      <xdr:rowOff>0</xdr:rowOff>
    </xdr:from>
    <xdr:ext cx="914400" cy="1228725"/>
    <xdr:pic>
      <xdr:nvPicPr>
        <xdr:cNvPr id="23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D43C34B-2587-42E1-A318-BF886BC35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679</xdr:row>
      <xdr:rowOff>0</xdr:rowOff>
    </xdr:from>
    <xdr:ext cx="914400" cy="1228725"/>
    <xdr:pic>
      <xdr:nvPicPr>
        <xdr:cNvPr id="23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5820ED6-B0B2-4075-B35C-EEF6F4A58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679</xdr:row>
      <xdr:rowOff>0</xdr:rowOff>
    </xdr:from>
    <xdr:ext cx="914400" cy="1228725"/>
    <xdr:pic>
      <xdr:nvPicPr>
        <xdr:cNvPr id="23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973F454-69BB-4233-BF82-AC44DB51E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680</xdr:row>
      <xdr:rowOff>0</xdr:rowOff>
    </xdr:from>
    <xdr:ext cx="914400" cy="1228725"/>
    <xdr:pic>
      <xdr:nvPicPr>
        <xdr:cNvPr id="23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C313C94-F102-4106-9030-BF3F254EB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680</xdr:row>
      <xdr:rowOff>0</xdr:rowOff>
    </xdr:from>
    <xdr:ext cx="914400" cy="1228725"/>
    <xdr:pic>
      <xdr:nvPicPr>
        <xdr:cNvPr id="23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E821C51-8026-479D-893D-0B8086E34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681</xdr:row>
      <xdr:rowOff>0</xdr:rowOff>
    </xdr:from>
    <xdr:ext cx="914400" cy="1228725"/>
    <xdr:pic>
      <xdr:nvPicPr>
        <xdr:cNvPr id="23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FD2FCA9-B6FB-4C58-96EA-BE5B0564B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681</xdr:row>
      <xdr:rowOff>0</xdr:rowOff>
    </xdr:from>
    <xdr:ext cx="914400" cy="1228725"/>
    <xdr:pic>
      <xdr:nvPicPr>
        <xdr:cNvPr id="23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CFEE05F-F402-4D41-9822-12C197485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682</xdr:row>
      <xdr:rowOff>0</xdr:rowOff>
    </xdr:from>
    <xdr:ext cx="914400" cy="1228725"/>
    <xdr:pic>
      <xdr:nvPicPr>
        <xdr:cNvPr id="23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6769E03-8A60-45E4-8883-ED489B325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682</xdr:row>
      <xdr:rowOff>0</xdr:rowOff>
    </xdr:from>
    <xdr:ext cx="914400" cy="1228725"/>
    <xdr:pic>
      <xdr:nvPicPr>
        <xdr:cNvPr id="23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AA9AB00-3FB0-4C34-AD96-06BCEE729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683</xdr:row>
      <xdr:rowOff>0</xdr:rowOff>
    </xdr:from>
    <xdr:ext cx="914400" cy="1228725"/>
    <xdr:pic>
      <xdr:nvPicPr>
        <xdr:cNvPr id="23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999DED9-3727-4AD7-BF7B-BC9F510F8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683</xdr:row>
      <xdr:rowOff>0</xdr:rowOff>
    </xdr:from>
    <xdr:ext cx="914400" cy="1228725"/>
    <xdr:pic>
      <xdr:nvPicPr>
        <xdr:cNvPr id="23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033AD6E-5148-49F4-8179-22EAEF8E4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684</xdr:row>
      <xdr:rowOff>0</xdr:rowOff>
    </xdr:from>
    <xdr:ext cx="914400" cy="1228725"/>
    <xdr:pic>
      <xdr:nvPicPr>
        <xdr:cNvPr id="23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0C9E265-F3CE-4031-BCD2-43326F059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684</xdr:row>
      <xdr:rowOff>0</xdr:rowOff>
    </xdr:from>
    <xdr:ext cx="914400" cy="1228725"/>
    <xdr:pic>
      <xdr:nvPicPr>
        <xdr:cNvPr id="23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4024D36-7648-4970-8F99-45A9D7DC8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685</xdr:row>
      <xdr:rowOff>0</xdr:rowOff>
    </xdr:from>
    <xdr:ext cx="914400" cy="1228725"/>
    <xdr:pic>
      <xdr:nvPicPr>
        <xdr:cNvPr id="23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41D226E-B022-48F9-A6A9-D89B5AD9A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685</xdr:row>
      <xdr:rowOff>0</xdr:rowOff>
    </xdr:from>
    <xdr:ext cx="914400" cy="1228725"/>
    <xdr:pic>
      <xdr:nvPicPr>
        <xdr:cNvPr id="23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87CDA5C-3DB2-4B42-9083-94E5DBD04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686</xdr:row>
      <xdr:rowOff>0</xdr:rowOff>
    </xdr:from>
    <xdr:ext cx="914400" cy="1228725"/>
    <xdr:pic>
      <xdr:nvPicPr>
        <xdr:cNvPr id="23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1843FE4-2FD2-4060-900A-06C6C10F3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686</xdr:row>
      <xdr:rowOff>0</xdr:rowOff>
    </xdr:from>
    <xdr:ext cx="914400" cy="1228725"/>
    <xdr:pic>
      <xdr:nvPicPr>
        <xdr:cNvPr id="23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3E2ED3E-6614-4B61-B5DB-2D0DCE01E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687</xdr:row>
      <xdr:rowOff>0</xdr:rowOff>
    </xdr:from>
    <xdr:ext cx="914400" cy="1228725"/>
    <xdr:pic>
      <xdr:nvPicPr>
        <xdr:cNvPr id="23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748D9A1-5370-4015-A1B9-5EA212D9C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687</xdr:row>
      <xdr:rowOff>0</xdr:rowOff>
    </xdr:from>
    <xdr:ext cx="914400" cy="1228725"/>
    <xdr:pic>
      <xdr:nvPicPr>
        <xdr:cNvPr id="23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27D4358-0FFF-4AF7-ADF8-8787CC065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688</xdr:row>
      <xdr:rowOff>0</xdr:rowOff>
    </xdr:from>
    <xdr:ext cx="914400" cy="1228725"/>
    <xdr:pic>
      <xdr:nvPicPr>
        <xdr:cNvPr id="23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6B7CF7C-659A-4F50-85FD-0B03B98B9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688</xdr:row>
      <xdr:rowOff>0</xdr:rowOff>
    </xdr:from>
    <xdr:ext cx="914400" cy="1228725"/>
    <xdr:pic>
      <xdr:nvPicPr>
        <xdr:cNvPr id="23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397F791-C01C-45F8-8D05-A72A78519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689</xdr:row>
      <xdr:rowOff>0</xdr:rowOff>
    </xdr:from>
    <xdr:ext cx="914400" cy="1228725"/>
    <xdr:pic>
      <xdr:nvPicPr>
        <xdr:cNvPr id="23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757DE7-8A90-45BF-946C-326BFE3D5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689</xdr:row>
      <xdr:rowOff>0</xdr:rowOff>
    </xdr:from>
    <xdr:ext cx="914400" cy="1228725"/>
    <xdr:pic>
      <xdr:nvPicPr>
        <xdr:cNvPr id="23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8A346AF-BBA2-413F-A461-961BE3880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690</xdr:row>
      <xdr:rowOff>0</xdr:rowOff>
    </xdr:from>
    <xdr:ext cx="914400" cy="1228725"/>
    <xdr:pic>
      <xdr:nvPicPr>
        <xdr:cNvPr id="23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9231033-A072-44F1-AB77-F73A725E6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690</xdr:row>
      <xdr:rowOff>0</xdr:rowOff>
    </xdr:from>
    <xdr:ext cx="914400" cy="1228725"/>
    <xdr:pic>
      <xdr:nvPicPr>
        <xdr:cNvPr id="23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288CE93-58B6-437B-A775-D1CD6C1C6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691</xdr:row>
      <xdr:rowOff>0</xdr:rowOff>
    </xdr:from>
    <xdr:ext cx="914400" cy="1228725"/>
    <xdr:pic>
      <xdr:nvPicPr>
        <xdr:cNvPr id="23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5BB1A8E-6D7C-49A8-909F-6DB1C7D64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691</xdr:row>
      <xdr:rowOff>0</xdr:rowOff>
    </xdr:from>
    <xdr:ext cx="914400" cy="1228725"/>
    <xdr:pic>
      <xdr:nvPicPr>
        <xdr:cNvPr id="23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B6D95B3-46B4-47B6-8DC9-80A378D85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692</xdr:row>
      <xdr:rowOff>0</xdr:rowOff>
    </xdr:from>
    <xdr:ext cx="914400" cy="1228725"/>
    <xdr:pic>
      <xdr:nvPicPr>
        <xdr:cNvPr id="23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37DF1E5-326B-4CED-86AE-4BAD55113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692</xdr:row>
      <xdr:rowOff>0</xdr:rowOff>
    </xdr:from>
    <xdr:ext cx="914400" cy="1228725"/>
    <xdr:pic>
      <xdr:nvPicPr>
        <xdr:cNvPr id="23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ABF8B26-4A7F-46B2-88C0-70D099145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693</xdr:row>
      <xdr:rowOff>0</xdr:rowOff>
    </xdr:from>
    <xdr:ext cx="914400" cy="1228725"/>
    <xdr:pic>
      <xdr:nvPicPr>
        <xdr:cNvPr id="23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F030BA0-0565-4265-983E-7F50185E6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693</xdr:row>
      <xdr:rowOff>0</xdr:rowOff>
    </xdr:from>
    <xdr:ext cx="914400" cy="1228725"/>
    <xdr:pic>
      <xdr:nvPicPr>
        <xdr:cNvPr id="23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D19A80D-7077-4BAF-B62C-69E6AFDAF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694</xdr:row>
      <xdr:rowOff>0</xdr:rowOff>
    </xdr:from>
    <xdr:ext cx="914400" cy="1228725"/>
    <xdr:pic>
      <xdr:nvPicPr>
        <xdr:cNvPr id="23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A8FB908-B8B7-48A2-85F8-A6E942F34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694</xdr:row>
      <xdr:rowOff>0</xdr:rowOff>
    </xdr:from>
    <xdr:ext cx="914400" cy="1228725"/>
    <xdr:pic>
      <xdr:nvPicPr>
        <xdr:cNvPr id="23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F3CD9A7-CAF1-4543-BBED-F0D9F0129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695</xdr:row>
      <xdr:rowOff>0</xdr:rowOff>
    </xdr:from>
    <xdr:ext cx="914400" cy="1228725"/>
    <xdr:pic>
      <xdr:nvPicPr>
        <xdr:cNvPr id="23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431227F-BA68-4CF6-87AF-74DDE3D9D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695</xdr:row>
      <xdr:rowOff>0</xdr:rowOff>
    </xdr:from>
    <xdr:ext cx="914400" cy="1228725"/>
    <xdr:pic>
      <xdr:nvPicPr>
        <xdr:cNvPr id="23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6586D91-4204-4535-B00C-EF8F5B2B0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696</xdr:row>
      <xdr:rowOff>0</xdr:rowOff>
    </xdr:from>
    <xdr:ext cx="914400" cy="1228725"/>
    <xdr:pic>
      <xdr:nvPicPr>
        <xdr:cNvPr id="23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457FAF0-67BA-42A9-8F55-E6958B7F0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696</xdr:row>
      <xdr:rowOff>0</xdr:rowOff>
    </xdr:from>
    <xdr:ext cx="914400" cy="1228725"/>
    <xdr:pic>
      <xdr:nvPicPr>
        <xdr:cNvPr id="23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3411BED-7D23-4BF7-A6C4-BCF55C16D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697</xdr:row>
      <xdr:rowOff>0</xdr:rowOff>
    </xdr:from>
    <xdr:ext cx="914400" cy="1228725"/>
    <xdr:pic>
      <xdr:nvPicPr>
        <xdr:cNvPr id="23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B66E775-C9D1-4C89-BC8D-D37D23D8F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697</xdr:row>
      <xdr:rowOff>0</xdr:rowOff>
    </xdr:from>
    <xdr:ext cx="914400" cy="1228725"/>
    <xdr:pic>
      <xdr:nvPicPr>
        <xdr:cNvPr id="23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55122C5-D4B3-4703-8937-E92001AF8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698</xdr:row>
      <xdr:rowOff>0</xdr:rowOff>
    </xdr:from>
    <xdr:ext cx="914400" cy="1228725"/>
    <xdr:pic>
      <xdr:nvPicPr>
        <xdr:cNvPr id="23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3041AC7-466C-478B-9A93-A6AECC9E1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698</xdr:row>
      <xdr:rowOff>0</xdr:rowOff>
    </xdr:from>
    <xdr:ext cx="914400" cy="1228725"/>
    <xdr:pic>
      <xdr:nvPicPr>
        <xdr:cNvPr id="23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1B41A85-4EF5-4576-AF3F-2BEB5ABC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699</xdr:row>
      <xdr:rowOff>0</xdr:rowOff>
    </xdr:from>
    <xdr:ext cx="914400" cy="1228725"/>
    <xdr:pic>
      <xdr:nvPicPr>
        <xdr:cNvPr id="23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AF6B1B8-E788-412F-97B5-17BD66B99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699</xdr:row>
      <xdr:rowOff>0</xdr:rowOff>
    </xdr:from>
    <xdr:ext cx="914400" cy="1228725"/>
    <xdr:pic>
      <xdr:nvPicPr>
        <xdr:cNvPr id="23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EE3F55F-331B-40FF-A9C5-70D67F29F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699</xdr:row>
      <xdr:rowOff>0</xdr:rowOff>
    </xdr:from>
    <xdr:ext cx="914400" cy="1228725"/>
    <xdr:pic>
      <xdr:nvPicPr>
        <xdr:cNvPr id="23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A580C7E-A90D-4647-AA82-921480D6F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699</xdr:row>
      <xdr:rowOff>0</xdr:rowOff>
    </xdr:from>
    <xdr:ext cx="914400" cy="1228725"/>
    <xdr:pic>
      <xdr:nvPicPr>
        <xdr:cNvPr id="23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D37A743-7B7F-4452-95D1-8E2227212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699</xdr:row>
      <xdr:rowOff>0</xdr:rowOff>
    </xdr:from>
    <xdr:ext cx="914400" cy="1228725"/>
    <xdr:pic>
      <xdr:nvPicPr>
        <xdr:cNvPr id="23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7B8AA16-91DB-4A08-8A65-E6E5E2A90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699</xdr:row>
      <xdr:rowOff>0</xdr:rowOff>
    </xdr:from>
    <xdr:ext cx="914400" cy="1228725"/>
    <xdr:pic>
      <xdr:nvPicPr>
        <xdr:cNvPr id="23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20AC3D2-1418-4022-A102-E8E737A0D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700</xdr:row>
      <xdr:rowOff>0</xdr:rowOff>
    </xdr:from>
    <xdr:ext cx="914400" cy="1228725"/>
    <xdr:pic>
      <xdr:nvPicPr>
        <xdr:cNvPr id="23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834FFA7-5958-4042-97E4-4F0202679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700</xdr:row>
      <xdr:rowOff>0</xdr:rowOff>
    </xdr:from>
    <xdr:ext cx="914400" cy="1228725"/>
    <xdr:pic>
      <xdr:nvPicPr>
        <xdr:cNvPr id="23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7891D38-CB85-4DD9-97B3-FCAE656B6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700</xdr:row>
      <xdr:rowOff>0</xdr:rowOff>
    </xdr:from>
    <xdr:ext cx="914400" cy="1228725"/>
    <xdr:pic>
      <xdr:nvPicPr>
        <xdr:cNvPr id="23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B468FF1-4699-44DF-A2ED-BDE6A6419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700</xdr:row>
      <xdr:rowOff>0</xdr:rowOff>
    </xdr:from>
    <xdr:ext cx="914400" cy="1228725"/>
    <xdr:pic>
      <xdr:nvPicPr>
        <xdr:cNvPr id="23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36F2B0C-D2DD-405C-A166-301B0EB96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700</xdr:row>
      <xdr:rowOff>0</xdr:rowOff>
    </xdr:from>
    <xdr:ext cx="914400" cy="1228725"/>
    <xdr:pic>
      <xdr:nvPicPr>
        <xdr:cNvPr id="23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208FD0D-F5FD-431E-99B7-8EF2018FA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700</xdr:row>
      <xdr:rowOff>0</xdr:rowOff>
    </xdr:from>
    <xdr:ext cx="914400" cy="1228725"/>
    <xdr:pic>
      <xdr:nvPicPr>
        <xdr:cNvPr id="23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5CD2562-E9BC-4C0D-8728-8142E7FE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701</xdr:row>
      <xdr:rowOff>0</xdr:rowOff>
    </xdr:from>
    <xdr:ext cx="914400" cy="1228725"/>
    <xdr:pic>
      <xdr:nvPicPr>
        <xdr:cNvPr id="23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AEAAC4D-30FB-4F51-ACD3-160BCFF22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701</xdr:row>
      <xdr:rowOff>0</xdr:rowOff>
    </xdr:from>
    <xdr:ext cx="914400" cy="1228725"/>
    <xdr:pic>
      <xdr:nvPicPr>
        <xdr:cNvPr id="23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047D987-0BAB-4189-B229-4D1D7612B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702</xdr:row>
      <xdr:rowOff>0</xdr:rowOff>
    </xdr:from>
    <xdr:ext cx="914400" cy="1228725"/>
    <xdr:pic>
      <xdr:nvPicPr>
        <xdr:cNvPr id="23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5D99E03-9522-4FF4-8922-E9D187D65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702</xdr:row>
      <xdr:rowOff>0</xdr:rowOff>
    </xdr:from>
    <xdr:ext cx="914400" cy="1228725"/>
    <xdr:pic>
      <xdr:nvPicPr>
        <xdr:cNvPr id="23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DA40ABE-3F72-4CB8-87DF-DBD46D1AF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703</xdr:row>
      <xdr:rowOff>0</xdr:rowOff>
    </xdr:from>
    <xdr:ext cx="914400" cy="1228725"/>
    <xdr:pic>
      <xdr:nvPicPr>
        <xdr:cNvPr id="23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5E7421-03F3-49CD-B9C7-A6017CF4C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703</xdr:row>
      <xdr:rowOff>0</xdr:rowOff>
    </xdr:from>
    <xdr:ext cx="914400" cy="1228725"/>
    <xdr:pic>
      <xdr:nvPicPr>
        <xdr:cNvPr id="23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A9555E0-CE6D-4CC5-898E-39F44D442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704</xdr:row>
      <xdr:rowOff>0</xdr:rowOff>
    </xdr:from>
    <xdr:ext cx="914400" cy="1228725"/>
    <xdr:pic>
      <xdr:nvPicPr>
        <xdr:cNvPr id="23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73FC7E7-1733-4176-82DA-A20AE2977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704</xdr:row>
      <xdr:rowOff>0</xdr:rowOff>
    </xdr:from>
    <xdr:ext cx="914400" cy="1228725"/>
    <xdr:pic>
      <xdr:nvPicPr>
        <xdr:cNvPr id="23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B2904AA-7653-4542-A3F7-9E3C9850D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705</xdr:row>
      <xdr:rowOff>0</xdr:rowOff>
    </xdr:from>
    <xdr:ext cx="914400" cy="1228725"/>
    <xdr:pic>
      <xdr:nvPicPr>
        <xdr:cNvPr id="23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13C4C0-3A4B-4C9E-B576-B560B23FC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705</xdr:row>
      <xdr:rowOff>0</xdr:rowOff>
    </xdr:from>
    <xdr:ext cx="914400" cy="1228725"/>
    <xdr:pic>
      <xdr:nvPicPr>
        <xdr:cNvPr id="23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50BB9BF-086B-4D81-95DD-33650915C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706</xdr:row>
      <xdr:rowOff>0</xdr:rowOff>
    </xdr:from>
    <xdr:ext cx="914400" cy="1228725"/>
    <xdr:pic>
      <xdr:nvPicPr>
        <xdr:cNvPr id="23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8DDA94C-BE4F-40FB-BF09-11EA4D138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706</xdr:row>
      <xdr:rowOff>0</xdr:rowOff>
    </xdr:from>
    <xdr:ext cx="914400" cy="1228725"/>
    <xdr:pic>
      <xdr:nvPicPr>
        <xdr:cNvPr id="23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4A3F859-DB2B-4E06-A605-B527B2154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707</xdr:row>
      <xdr:rowOff>0</xdr:rowOff>
    </xdr:from>
    <xdr:ext cx="914400" cy="1228725"/>
    <xdr:pic>
      <xdr:nvPicPr>
        <xdr:cNvPr id="23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FA29A83-9BED-4839-BC73-422F1D2C4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707</xdr:row>
      <xdr:rowOff>0</xdr:rowOff>
    </xdr:from>
    <xdr:ext cx="914400" cy="1228725"/>
    <xdr:pic>
      <xdr:nvPicPr>
        <xdr:cNvPr id="23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1EDC721-18A4-4B19-ACB3-84C85B28B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708</xdr:row>
      <xdr:rowOff>0</xdr:rowOff>
    </xdr:from>
    <xdr:ext cx="914400" cy="1228725"/>
    <xdr:pic>
      <xdr:nvPicPr>
        <xdr:cNvPr id="23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1465FBA-359A-4B88-816D-CFA72A568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708</xdr:row>
      <xdr:rowOff>0</xdr:rowOff>
    </xdr:from>
    <xdr:ext cx="914400" cy="1228725"/>
    <xdr:pic>
      <xdr:nvPicPr>
        <xdr:cNvPr id="23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CA214FB-2B33-4D4E-9058-9B287DD98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709</xdr:row>
      <xdr:rowOff>0</xdr:rowOff>
    </xdr:from>
    <xdr:ext cx="914400" cy="1228725"/>
    <xdr:pic>
      <xdr:nvPicPr>
        <xdr:cNvPr id="23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7CD18D-E7C0-4F23-8219-6D5FA5D32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709</xdr:row>
      <xdr:rowOff>0</xdr:rowOff>
    </xdr:from>
    <xdr:ext cx="914400" cy="1228725"/>
    <xdr:pic>
      <xdr:nvPicPr>
        <xdr:cNvPr id="23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CFF812E-24E1-4502-9221-4AE203F9F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710</xdr:row>
      <xdr:rowOff>0</xdr:rowOff>
    </xdr:from>
    <xdr:ext cx="914400" cy="1228725"/>
    <xdr:pic>
      <xdr:nvPicPr>
        <xdr:cNvPr id="23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AB396F-5113-42C9-B132-3F555B0D1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710</xdr:row>
      <xdr:rowOff>0</xdr:rowOff>
    </xdr:from>
    <xdr:ext cx="914400" cy="1228725"/>
    <xdr:pic>
      <xdr:nvPicPr>
        <xdr:cNvPr id="23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EC16536-778F-4A72-973C-9ABB2DBF1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711</xdr:row>
      <xdr:rowOff>0</xdr:rowOff>
    </xdr:from>
    <xdr:ext cx="914400" cy="1228725"/>
    <xdr:pic>
      <xdr:nvPicPr>
        <xdr:cNvPr id="23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4335280-8D5E-4AB9-BA75-8F9B6ED42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711</xdr:row>
      <xdr:rowOff>0</xdr:rowOff>
    </xdr:from>
    <xdr:ext cx="914400" cy="1228725"/>
    <xdr:pic>
      <xdr:nvPicPr>
        <xdr:cNvPr id="23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7F299FE-3E63-490D-9534-0F2F7C663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712</xdr:row>
      <xdr:rowOff>0</xdr:rowOff>
    </xdr:from>
    <xdr:ext cx="914400" cy="1228725"/>
    <xdr:pic>
      <xdr:nvPicPr>
        <xdr:cNvPr id="23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64C7A3-43EC-4752-A474-B9397A6FE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712</xdr:row>
      <xdr:rowOff>0</xdr:rowOff>
    </xdr:from>
    <xdr:ext cx="914400" cy="1228725"/>
    <xdr:pic>
      <xdr:nvPicPr>
        <xdr:cNvPr id="23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610149C-0138-493F-B2EA-22A64F48F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713</xdr:row>
      <xdr:rowOff>0</xdr:rowOff>
    </xdr:from>
    <xdr:ext cx="914400" cy="1228725"/>
    <xdr:pic>
      <xdr:nvPicPr>
        <xdr:cNvPr id="23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17E1CFA-0736-4551-9B31-5B9C1E1DD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713</xdr:row>
      <xdr:rowOff>0</xdr:rowOff>
    </xdr:from>
    <xdr:ext cx="914400" cy="1228725"/>
    <xdr:pic>
      <xdr:nvPicPr>
        <xdr:cNvPr id="23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ADDEB7D-E4FC-4411-90E8-68A892E09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714</xdr:row>
      <xdr:rowOff>0</xdr:rowOff>
    </xdr:from>
    <xdr:ext cx="914400" cy="1228725"/>
    <xdr:pic>
      <xdr:nvPicPr>
        <xdr:cNvPr id="23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11BA365-ED6E-4A05-86E1-36FD2F23F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714</xdr:row>
      <xdr:rowOff>0</xdr:rowOff>
    </xdr:from>
    <xdr:ext cx="914400" cy="1228725"/>
    <xdr:pic>
      <xdr:nvPicPr>
        <xdr:cNvPr id="23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9F8B4A9-EDAF-4E8A-AFCB-72C29AE95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715</xdr:row>
      <xdr:rowOff>0</xdr:rowOff>
    </xdr:from>
    <xdr:ext cx="914400" cy="1228725"/>
    <xdr:pic>
      <xdr:nvPicPr>
        <xdr:cNvPr id="23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3BE5617-214A-41A8-9C4F-7C31A5A17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715</xdr:row>
      <xdr:rowOff>0</xdr:rowOff>
    </xdr:from>
    <xdr:ext cx="914400" cy="1228725"/>
    <xdr:pic>
      <xdr:nvPicPr>
        <xdr:cNvPr id="23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2C16B0F-8580-4888-831E-B0909ACC0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716</xdr:row>
      <xdr:rowOff>0</xdr:rowOff>
    </xdr:from>
    <xdr:ext cx="914400" cy="1228725"/>
    <xdr:pic>
      <xdr:nvPicPr>
        <xdr:cNvPr id="23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922E97B-D9EC-4B43-854C-6900F0DF4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716</xdr:row>
      <xdr:rowOff>0</xdr:rowOff>
    </xdr:from>
    <xdr:ext cx="914400" cy="1228725"/>
    <xdr:pic>
      <xdr:nvPicPr>
        <xdr:cNvPr id="23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3D94464-2452-4E87-883F-22F3C7C9B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717</xdr:row>
      <xdr:rowOff>0</xdr:rowOff>
    </xdr:from>
    <xdr:ext cx="914400" cy="1228725"/>
    <xdr:pic>
      <xdr:nvPicPr>
        <xdr:cNvPr id="23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63609C9-BDBA-4B8B-8F82-812396E49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717</xdr:row>
      <xdr:rowOff>0</xdr:rowOff>
    </xdr:from>
    <xdr:ext cx="914400" cy="1228725"/>
    <xdr:pic>
      <xdr:nvPicPr>
        <xdr:cNvPr id="23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A611D54-E868-4198-A836-F5018A3AD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718</xdr:row>
      <xdr:rowOff>0</xdr:rowOff>
    </xdr:from>
    <xdr:ext cx="914400" cy="1228725"/>
    <xdr:pic>
      <xdr:nvPicPr>
        <xdr:cNvPr id="23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B423D21-C8A0-4913-B1FF-11F4BB6D3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718</xdr:row>
      <xdr:rowOff>0</xdr:rowOff>
    </xdr:from>
    <xdr:ext cx="914400" cy="1228725"/>
    <xdr:pic>
      <xdr:nvPicPr>
        <xdr:cNvPr id="23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4A751A7-6A1B-4DFA-977C-627219D72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719</xdr:row>
      <xdr:rowOff>0</xdr:rowOff>
    </xdr:from>
    <xdr:ext cx="914400" cy="1228725"/>
    <xdr:pic>
      <xdr:nvPicPr>
        <xdr:cNvPr id="23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CC4E575-1A5B-4C28-A4FC-71B22C7ED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719</xdr:row>
      <xdr:rowOff>0</xdr:rowOff>
    </xdr:from>
    <xdr:ext cx="914400" cy="1228725"/>
    <xdr:pic>
      <xdr:nvPicPr>
        <xdr:cNvPr id="23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D39775B-EE55-4A96-A658-27FB5E6C1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720</xdr:row>
      <xdr:rowOff>0</xdr:rowOff>
    </xdr:from>
    <xdr:ext cx="914400" cy="1228725"/>
    <xdr:pic>
      <xdr:nvPicPr>
        <xdr:cNvPr id="23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5891EC4-2D28-4FB6-AAC9-871654B75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720</xdr:row>
      <xdr:rowOff>0</xdr:rowOff>
    </xdr:from>
    <xdr:ext cx="914400" cy="1228725"/>
    <xdr:pic>
      <xdr:nvPicPr>
        <xdr:cNvPr id="23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184E6BC-97AF-4611-A072-99696ABDD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721</xdr:row>
      <xdr:rowOff>0</xdr:rowOff>
    </xdr:from>
    <xdr:ext cx="914400" cy="1228725"/>
    <xdr:pic>
      <xdr:nvPicPr>
        <xdr:cNvPr id="23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948E5A6-B41B-448F-98BB-E41EAD935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721</xdr:row>
      <xdr:rowOff>0</xdr:rowOff>
    </xdr:from>
    <xdr:ext cx="914400" cy="1228725"/>
    <xdr:pic>
      <xdr:nvPicPr>
        <xdr:cNvPr id="23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1C5BACA-3256-4725-81B3-6BCBB3F84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722</xdr:row>
      <xdr:rowOff>0</xdr:rowOff>
    </xdr:from>
    <xdr:ext cx="914400" cy="1228725"/>
    <xdr:pic>
      <xdr:nvPicPr>
        <xdr:cNvPr id="24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66BAF83-18E4-4DA3-96F1-FD332FB82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722</xdr:row>
      <xdr:rowOff>0</xdr:rowOff>
    </xdr:from>
    <xdr:ext cx="914400" cy="1228725"/>
    <xdr:pic>
      <xdr:nvPicPr>
        <xdr:cNvPr id="24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8045CC0-FB18-4BAC-94C2-54D4708BB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723</xdr:row>
      <xdr:rowOff>0</xdr:rowOff>
    </xdr:from>
    <xdr:ext cx="914400" cy="1228725"/>
    <xdr:pic>
      <xdr:nvPicPr>
        <xdr:cNvPr id="24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1FB9992-6842-4EF2-BA62-9ACBA17EA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723</xdr:row>
      <xdr:rowOff>0</xdr:rowOff>
    </xdr:from>
    <xdr:ext cx="914400" cy="1228725"/>
    <xdr:pic>
      <xdr:nvPicPr>
        <xdr:cNvPr id="24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2327ED6-6A77-4F4B-BCB7-D0820C8CE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724</xdr:row>
      <xdr:rowOff>0</xdr:rowOff>
    </xdr:from>
    <xdr:ext cx="914400" cy="1228725"/>
    <xdr:pic>
      <xdr:nvPicPr>
        <xdr:cNvPr id="24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A505919-6FA4-4A28-8E88-F065E0948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724</xdr:row>
      <xdr:rowOff>0</xdr:rowOff>
    </xdr:from>
    <xdr:ext cx="914400" cy="1228725"/>
    <xdr:pic>
      <xdr:nvPicPr>
        <xdr:cNvPr id="24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B54CCB4-5B5B-4FB8-909A-6860CA95E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725</xdr:row>
      <xdr:rowOff>0</xdr:rowOff>
    </xdr:from>
    <xdr:ext cx="914400" cy="1228725"/>
    <xdr:pic>
      <xdr:nvPicPr>
        <xdr:cNvPr id="24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6D11C0-1EC3-4B9E-95B2-E88781736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725</xdr:row>
      <xdr:rowOff>0</xdr:rowOff>
    </xdr:from>
    <xdr:ext cx="914400" cy="1228725"/>
    <xdr:pic>
      <xdr:nvPicPr>
        <xdr:cNvPr id="24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F72AB8C-BC66-4302-8E34-A985B2824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726</xdr:row>
      <xdr:rowOff>0</xdr:rowOff>
    </xdr:from>
    <xdr:ext cx="914400" cy="1228725"/>
    <xdr:pic>
      <xdr:nvPicPr>
        <xdr:cNvPr id="24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121028D-7FB9-4132-AC70-889DD38FE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726</xdr:row>
      <xdr:rowOff>0</xdr:rowOff>
    </xdr:from>
    <xdr:ext cx="914400" cy="1228725"/>
    <xdr:pic>
      <xdr:nvPicPr>
        <xdr:cNvPr id="24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36BDCDA-BF9B-4032-B4F3-E04F5F149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727</xdr:row>
      <xdr:rowOff>0</xdr:rowOff>
    </xdr:from>
    <xdr:ext cx="914400" cy="1228725"/>
    <xdr:pic>
      <xdr:nvPicPr>
        <xdr:cNvPr id="24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3EA868-F3CF-4987-BFDB-C10817AA8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727</xdr:row>
      <xdr:rowOff>0</xdr:rowOff>
    </xdr:from>
    <xdr:ext cx="914400" cy="1228725"/>
    <xdr:pic>
      <xdr:nvPicPr>
        <xdr:cNvPr id="24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D7F3822-7305-4A6D-9093-19B9A85D9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728</xdr:row>
      <xdr:rowOff>0</xdr:rowOff>
    </xdr:from>
    <xdr:ext cx="914400" cy="1228725"/>
    <xdr:pic>
      <xdr:nvPicPr>
        <xdr:cNvPr id="24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09F74B-D99E-4D02-8C0C-5924FAC7B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728</xdr:row>
      <xdr:rowOff>0</xdr:rowOff>
    </xdr:from>
    <xdr:ext cx="914400" cy="1228725"/>
    <xdr:pic>
      <xdr:nvPicPr>
        <xdr:cNvPr id="24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9AA57FC-3AB8-4744-BE6F-EB8846171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729</xdr:row>
      <xdr:rowOff>0</xdr:rowOff>
    </xdr:from>
    <xdr:ext cx="914400" cy="1228725"/>
    <xdr:pic>
      <xdr:nvPicPr>
        <xdr:cNvPr id="24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43763C5-F97D-4243-9035-66F035E8B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729</xdr:row>
      <xdr:rowOff>0</xdr:rowOff>
    </xdr:from>
    <xdr:ext cx="914400" cy="1228725"/>
    <xdr:pic>
      <xdr:nvPicPr>
        <xdr:cNvPr id="24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F1E0700-AAD2-40C6-93F2-2BF177267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730</xdr:row>
      <xdr:rowOff>0</xdr:rowOff>
    </xdr:from>
    <xdr:ext cx="914400" cy="1228725"/>
    <xdr:pic>
      <xdr:nvPicPr>
        <xdr:cNvPr id="24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B67F513-6173-4364-9518-DB3B91C43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730</xdr:row>
      <xdr:rowOff>0</xdr:rowOff>
    </xdr:from>
    <xdr:ext cx="914400" cy="1228725"/>
    <xdr:pic>
      <xdr:nvPicPr>
        <xdr:cNvPr id="24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7C0DAB8-601B-4844-BD38-8D3788F5E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731</xdr:row>
      <xdr:rowOff>0</xdr:rowOff>
    </xdr:from>
    <xdr:ext cx="914400" cy="1228725"/>
    <xdr:pic>
      <xdr:nvPicPr>
        <xdr:cNvPr id="24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706FBD5-DAD7-49B3-AE8C-F5578E6D9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731</xdr:row>
      <xdr:rowOff>0</xdr:rowOff>
    </xdr:from>
    <xdr:ext cx="914400" cy="1228725"/>
    <xdr:pic>
      <xdr:nvPicPr>
        <xdr:cNvPr id="24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85F12D8-F8DC-4C62-A945-1B4FDE183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732</xdr:row>
      <xdr:rowOff>0</xdr:rowOff>
    </xdr:from>
    <xdr:ext cx="914400" cy="1228725"/>
    <xdr:pic>
      <xdr:nvPicPr>
        <xdr:cNvPr id="24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D1BCF39-2BA6-41E3-8CAE-1B4B122A6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732</xdr:row>
      <xdr:rowOff>0</xdr:rowOff>
    </xdr:from>
    <xdr:ext cx="914400" cy="1228725"/>
    <xdr:pic>
      <xdr:nvPicPr>
        <xdr:cNvPr id="24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2E1A05B-EDDA-4FEF-B90B-34B029FA5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733</xdr:row>
      <xdr:rowOff>0</xdr:rowOff>
    </xdr:from>
    <xdr:ext cx="914400" cy="1228725"/>
    <xdr:pic>
      <xdr:nvPicPr>
        <xdr:cNvPr id="24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0F6B0FC-60CE-4E28-8D69-38FE155C8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733</xdr:row>
      <xdr:rowOff>0</xdr:rowOff>
    </xdr:from>
    <xdr:ext cx="914400" cy="1228725"/>
    <xdr:pic>
      <xdr:nvPicPr>
        <xdr:cNvPr id="24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DB9764C-EC81-4157-8F32-5584DE132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734</xdr:row>
      <xdr:rowOff>0</xdr:rowOff>
    </xdr:from>
    <xdr:ext cx="914400" cy="1228725"/>
    <xdr:pic>
      <xdr:nvPicPr>
        <xdr:cNvPr id="24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66DFEAC-C946-4CC6-9ADE-B3A56469D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734</xdr:row>
      <xdr:rowOff>0</xdr:rowOff>
    </xdr:from>
    <xdr:ext cx="914400" cy="1228725"/>
    <xdr:pic>
      <xdr:nvPicPr>
        <xdr:cNvPr id="24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3158E27-D3CC-4CC7-8FB6-7D80157C6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735</xdr:row>
      <xdr:rowOff>0</xdr:rowOff>
    </xdr:from>
    <xdr:ext cx="914400" cy="1228725"/>
    <xdr:pic>
      <xdr:nvPicPr>
        <xdr:cNvPr id="24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3A09C30-849A-4CB9-B314-A791C97CC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735</xdr:row>
      <xdr:rowOff>0</xdr:rowOff>
    </xdr:from>
    <xdr:ext cx="914400" cy="1228725"/>
    <xdr:pic>
      <xdr:nvPicPr>
        <xdr:cNvPr id="24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9EA4502-C3FF-45DD-BFA4-D83E9407D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736</xdr:row>
      <xdr:rowOff>0</xdr:rowOff>
    </xdr:from>
    <xdr:ext cx="914400" cy="1228725"/>
    <xdr:pic>
      <xdr:nvPicPr>
        <xdr:cNvPr id="24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9DA1BFA-E3E2-42E8-BC19-E6E1E57E9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736</xdr:row>
      <xdr:rowOff>0</xdr:rowOff>
    </xdr:from>
    <xdr:ext cx="914400" cy="1228725"/>
    <xdr:pic>
      <xdr:nvPicPr>
        <xdr:cNvPr id="24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25B46FD-1876-44AA-AA01-704D6D29B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737</xdr:row>
      <xdr:rowOff>0</xdr:rowOff>
    </xdr:from>
    <xdr:ext cx="914400" cy="1228725"/>
    <xdr:pic>
      <xdr:nvPicPr>
        <xdr:cNvPr id="24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CE36A30-CE48-4CD8-A899-9A0F6E137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737</xdr:row>
      <xdr:rowOff>0</xdr:rowOff>
    </xdr:from>
    <xdr:ext cx="914400" cy="1228725"/>
    <xdr:pic>
      <xdr:nvPicPr>
        <xdr:cNvPr id="24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7279228-A392-4C58-89BD-D96214291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738</xdr:row>
      <xdr:rowOff>0</xdr:rowOff>
    </xdr:from>
    <xdr:ext cx="914400" cy="1228725"/>
    <xdr:pic>
      <xdr:nvPicPr>
        <xdr:cNvPr id="24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9C8578C-4C35-4FCA-859C-81427188D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738</xdr:row>
      <xdr:rowOff>0</xdr:rowOff>
    </xdr:from>
    <xdr:ext cx="914400" cy="1228725"/>
    <xdr:pic>
      <xdr:nvPicPr>
        <xdr:cNvPr id="24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D993271-5E2F-45DF-BF06-46BDFAB1B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739</xdr:row>
      <xdr:rowOff>0</xdr:rowOff>
    </xdr:from>
    <xdr:ext cx="914400" cy="1228725"/>
    <xdr:pic>
      <xdr:nvPicPr>
        <xdr:cNvPr id="24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B2883AB-8FDA-4376-AA47-5AB94CD9C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739</xdr:row>
      <xdr:rowOff>0</xdr:rowOff>
    </xdr:from>
    <xdr:ext cx="914400" cy="1228725"/>
    <xdr:pic>
      <xdr:nvPicPr>
        <xdr:cNvPr id="24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C47439C-E564-45DC-9DAB-EA086106B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740</xdr:row>
      <xdr:rowOff>0</xdr:rowOff>
    </xdr:from>
    <xdr:ext cx="914400" cy="1228725"/>
    <xdr:pic>
      <xdr:nvPicPr>
        <xdr:cNvPr id="24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571E04E-EB11-4AC2-B3E4-8FE7B3897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740</xdr:row>
      <xdr:rowOff>0</xdr:rowOff>
    </xdr:from>
    <xdr:ext cx="914400" cy="1228725"/>
    <xdr:pic>
      <xdr:nvPicPr>
        <xdr:cNvPr id="24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21261AE-74A0-4FDC-930D-2695E0494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741</xdr:row>
      <xdr:rowOff>0</xdr:rowOff>
    </xdr:from>
    <xdr:ext cx="914400" cy="1228725"/>
    <xdr:pic>
      <xdr:nvPicPr>
        <xdr:cNvPr id="24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E66D23-C725-4166-B0D4-9D0B7355C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741</xdr:row>
      <xdr:rowOff>0</xdr:rowOff>
    </xdr:from>
    <xdr:ext cx="914400" cy="1228725"/>
    <xdr:pic>
      <xdr:nvPicPr>
        <xdr:cNvPr id="24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8FD0355-EA25-4AE2-96BC-D8269F879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742</xdr:row>
      <xdr:rowOff>0</xdr:rowOff>
    </xdr:from>
    <xdr:ext cx="914400" cy="1228725"/>
    <xdr:pic>
      <xdr:nvPicPr>
        <xdr:cNvPr id="24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7727F32-B149-4D37-969A-DEBAC3846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742</xdr:row>
      <xdr:rowOff>0</xdr:rowOff>
    </xdr:from>
    <xdr:ext cx="914400" cy="1228725"/>
    <xdr:pic>
      <xdr:nvPicPr>
        <xdr:cNvPr id="24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19CE0B8-A60B-4823-9ACE-733123755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743</xdr:row>
      <xdr:rowOff>0</xdr:rowOff>
    </xdr:from>
    <xdr:ext cx="914400" cy="1228725"/>
    <xdr:pic>
      <xdr:nvPicPr>
        <xdr:cNvPr id="24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2193680-B5CE-491A-92FE-DB7FC35AD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743</xdr:row>
      <xdr:rowOff>0</xdr:rowOff>
    </xdr:from>
    <xdr:ext cx="914400" cy="1228725"/>
    <xdr:pic>
      <xdr:nvPicPr>
        <xdr:cNvPr id="24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319851E-356C-4288-95A7-CD9F579D8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744</xdr:row>
      <xdr:rowOff>0</xdr:rowOff>
    </xdr:from>
    <xdr:ext cx="914400" cy="1228725"/>
    <xdr:pic>
      <xdr:nvPicPr>
        <xdr:cNvPr id="24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B378B7-44D7-41F6-9C91-0AE68125D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744</xdr:row>
      <xdr:rowOff>0</xdr:rowOff>
    </xdr:from>
    <xdr:ext cx="914400" cy="1228725"/>
    <xdr:pic>
      <xdr:nvPicPr>
        <xdr:cNvPr id="24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4CBE02A-884A-48C0-A609-57F483868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745</xdr:row>
      <xdr:rowOff>0</xdr:rowOff>
    </xdr:from>
    <xdr:ext cx="914400" cy="1228725"/>
    <xdr:pic>
      <xdr:nvPicPr>
        <xdr:cNvPr id="24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92FE70F-9B22-4258-B01F-DA55D6B63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745</xdr:row>
      <xdr:rowOff>0</xdr:rowOff>
    </xdr:from>
    <xdr:ext cx="914400" cy="1228725"/>
    <xdr:pic>
      <xdr:nvPicPr>
        <xdr:cNvPr id="24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ADAEAC9-DC0B-4F41-B1F0-8742E7E70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746</xdr:row>
      <xdr:rowOff>0</xdr:rowOff>
    </xdr:from>
    <xdr:ext cx="914400" cy="1228725"/>
    <xdr:pic>
      <xdr:nvPicPr>
        <xdr:cNvPr id="24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08F46F-C400-45F3-9157-993D68EC1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746</xdr:row>
      <xdr:rowOff>0</xdr:rowOff>
    </xdr:from>
    <xdr:ext cx="914400" cy="1228725"/>
    <xdr:pic>
      <xdr:nvPicPr>
        <xdr:cNvPr id="24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E9356E1-4EF0-4066-AF18-9DF724FAB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747</xdr:row>
      <xdr:rowOff>0</xdr:rowOff>
    </xdr:from>
    <xdr:ext cx="914400" cy="1228725"/>
    <xdr:pic>
      <xdr:nvPicPr>
        <xdr:cNvPr id="24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92AFE94-F23C-465F-9B48-F4BB89C8E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747</xdr:row>
      <xdr:rowOff>0</xdr:rowOff>
    </xdr:from>
    <xdr:ext cx="914400" cy="1228725"/>
    <xdr:pic>
      <xdr:nvPicPr>
        <xdr:cNvPr id="24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54EC77F-ED78-4B29-A977-62B695D1C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748</xdr:row>
      <xdr:rowOff>0</xdr:rowOff>
    </xdr:from>
    <xdr:ext cx="914400" cy="1228725"/>
    <xdr:pic>
      <xdr:nvPicPr>
        <xdr:cNvPr id="24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BE362E3-81FA-4A78-8FEB-F04625D00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748</xdr:row>
      <xdr:rowOff>0</xdr:rowOff>
    </xdr:from>
    <xdr:ext cx="914400" cy="1228725"/>
    <xdr:pic>
      <xdr:nvPicPr>
        <xdr:cNvPr id="24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A6A00AC-D4F1-4228-9762-947A872C7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749</xdr:row>
      <xdr:rowOff>0</xdr:rowOff>
    </xdr:from>
    <xdr:ext cx="914400" cy="1228725"/>
    <xdr:pic>
      <xdr:nvPicPr>
        <xdr:cNvPr id="24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3CB3346-BB36-4B1B-96EA-260E69D0C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749</xdr:row>
      <xdr:rowOff>0</xdr:rowOff>
    </xdr:from>
    <xdr:ext cx="914400" cy="1228725"/>
    <xdr:pic>
      <xdr:nvPicPr>
        <xdr:cNvPr id="24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B6EE0EC-7E51-429C-AFA1-ECF240115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750</xdr:row>
      <xdr:rowOff>0</xdr:rowOff>
    </xdr:from>
    <xdr:ext cx="914400" cy="1228725"/>
    <xdr:pic>
      <xdr:nvPicPr>
        <xdr:cNvPr id="24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19757C4-AC1C-4C0D-84FF-EA3B96495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750</xdr:row>
      <xdr:rowOff>0</xdr:rowOff>
    </xdr:from>
    <xdr:ext cx="914400" cy="1228725"/>
    <xdr:pic>
      <xdr:nvPicPr>
        <xdr:cNvPr id="24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11FE224-F93E-4CB8-B819-11FD38B24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751</xdr:row>
      <xdr:rowOff>0</xdr:rowOff>
    </xdr:from>
    <xdr:ext cx="914400" cy="1228725"/>
    <xdr:pic>
      <xdr:nvPicPr>
        <xdr:cNvPr id="24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2006F1-0E05-48EC-9AE5-FA39D8CF7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751</xdr:row>
      <xdr:rowOff>0</xdr:rowOff>
    </xdr:from>
    <xdr:ext cx="914400" cy="1228725"/>
    <xdr:pic>
      <xdr:nvPicPr>
        <xdr:cNvPr id="24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14A2A30-5DEF-4334-B06B-F41CED7AF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752</xdr:row>
      <xdr:rowOff>0</xdr:rowOff>
    </xdr:from>
    <xdr:ext cx="914400" cy="1228725"/>
    <xdr:pic>
      <xdr:nvPicPr>
        <xdr:cNvPr id="24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A4665BF-ACB1-4926-9418-11AAB3AE5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752</xdr:row>
      <xdr:rowOff>0</xdr:rowOff>
    </xdr:from>
    <xdr:ext cx="914400" cy="1228725"/>
    <xdr:pic>
      <xdr:nvPicPr>
        <xdr:cNvPr id="24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7FE50E1-4207-4584-AD4F-2DA71ED09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753</xdr:row>
      <xdr:rowOff>0</xdr:rowOff>
    </xdr:from>
    <xdr:ext cx="914400" cy="1228725"/>
    <xdr:pic>
      <xdr:nvPicPr>
        <xdr:cNvPr id="24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13ECC89-4CA8-45E1-A250-FA917C662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753</xdr:row>
      <xdr:rowOff>0</xdr:rowOff>
    </xdr:from>
    <xdr:ext cx="914400" cy="1228725"/>
    <xdr:pic>
      <xdr:nvPicPr>
        <xdr:cNvPr id="24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E819CF6-F087-4F13-891D-B2F277E82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754</xdr:row>
      <xdr:rowOff>0</xdr:rowOff>
    </xdr:from>
    <xdr:ext cx="914400" cy="1228725"/>
    <xdr:pic>
      <xdr:nvPicPr>
        <xdr:cNvPr id="24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DDF3C01-097D-45C4-9848-CF11ADA3C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754</xdr:row>
      <xdr:rowOff>0</xdr:rowOff>
    </xdr:from>
    <xdr:ext cx="914400" cy="1228725"/>
    <xdr:pic>
      <xdr:nvPicPr>
        <xdr:cNvPr id="24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5279C19-0601-4DFE-A953-63687575D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0</xdr:rowOff>
    </xdr:from>
    <xdr:ext cx="914400" cy="1228725"/>
    <xdr:pic>
      <xdr:nvPicPr>
        <xdr:cNvPr id="24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24F7627-2E64-4413-9024-696D9225A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0</xdr:rowOff>
    </xdr:from>
    <xdr:ext cx="914400" cy="1228725"/>
    <xdr:pic>
      <xdr:nvPicPr>
        <xdr:cNvPr id="24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33B6710-754E-43DD-AF01-8C38E1F6D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0</xdr:rowOff>
    </xdr:from>
    <xdr:ext cx="914400" cy="1228725"/>
    <xdr:pic>
      <xdr:nvPicPr>
        <xdr:cNvPr id="24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2739BFC-1631-418B-A72E-0070B54C3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0</xdr:rowOff>
    </xdr:from>
    <xdr:ext cx="914400" cy="1228725"/>
    <xdr:pic>
      <xdr:nvPicPr>
        <xdr:cNvPr id="24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3058E00-E1F2-4874-9701-6EE5E5DA1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914400" cy="1228725"/>
    <xdr:pic>
      <xdr:nvPicPr>
        <xdr:cNvPr id="24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A2CC0C8-F922-4FC3-8F10-47B7A2956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914400" cy="1228725"/>
    <xdr:pic>
      <xdr:nvPicPr>
        <xdr:cNvPr id="24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F7661D0-51EC-4794-A0C2-ACE5D1C08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0</xdr:rowOff>
    </xdr:from>
    <xdr:ext cx="914400" cy="1228725"/>
    <xdr:pic>
      <xdr:nvPicPr>
        <xdr:cNvPr id="24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62B309E-8E89-4789-96D6-1907D551C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0</xdr:rowOff>
    </xdr:from>
    <xdr:ext cx="914400" cy="1228725"/>
    <xdr:pic>
      <xdr:nvPicPr>
        <xdr:cNvPr id="24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B59446A-0200-4C8D-B5A9-3E5D5E8A7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0</xdr:rowOff>
    </xdr:from>
    <xdr:ext cx="914400" cy="1228725"/>
    <xdr:pic>
      <xdr:nvPicPr>
        <xdr:cNvPr id="24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67D4CC7-6B51-4BB7-8308-69A4C08D8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0</xdr:rowOff>
    </xdr:from>
    <xdr:ext cx="914400" cy="1228725"/>
    <xdr:pic>
      <xdr:nvPicPr>
        <xdr:cNvPr id="24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008CDAA-2CD5-4EB6-AD7E-C2C155E22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0</xdr:rowOff>
    </xdr:from>
    <xdr:ext cx="914400" cy="1228725"/>
    <xdr:pic>
      <xdr:nvPicPr>
        <xdr:cNvPr id="24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786D87E-76B8-4412-A889-BC8893D4E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0</xdr:rowOff>
    </xdr:from>
    <xdr:ext cx="914400" cy="1228725"/>
    <xdr:pic>
      <xdr:nvPicPr>
        <xdr:cNvPr id="24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C812041-9021-4556-899E-6C0B0A19F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0</xdr:rowOff>
    </xdr:from>
    <xdr:ext cx="914400" cy="1228725"/>
    <xdr:pic>
      <xdr:nvPicPr>
        <xdr:cNvPr id="24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92AC73A-CEE9-4D54-A589-43328EAD2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0</xdr:rowOff>
    </xdr:from>
    <xdr:ext cx="914400" cy="1228725"/>
    <xdr:pic>
      <xdr:nvPicPr>
        <xdr:cNvPr id="24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F1ABA9E-11D7-4D79-992D-B9F634275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914400" cy="1228725"/>
    <xdr:pic>
      <xdr:nvPicPr>
        <xdr:cNvPr id="24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9093AC1-B75D-4ADE-8016-A1346A748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914400" cy="1228725"/>
    <xdr:pic>
      <xdr:nvPicPr>
        <xdr:cNvPr id="24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393D255-40B3-4F7D-833D-8AC56AFFC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914400" cy="1228725"/>
    <xdr:pic>
      <xdr:nvPicPr>
        <xdr:cNvPr id="24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70F7EAA-9984-4D3D-92E5-4241B013C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914400" cy="1228725"/>
    <xdr:pic>
      <xdr:nvPicPr>
        <xdr:cNvPr id="24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07D2DCB-171C-49B9-97F0-B580E0693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0</xdr:rowOff>
    </xdr:from>
    <xdr:ext cx="914400" cy="1228725"/>
    <xdr:pic>
      <xdr:nvPicPr>
        <xdr:cNvPr id="24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630F4B-D367-4DAB-BEE2-486C4887B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0</xdr:rowOff>
    </xdr:from>
    <xdr:ext cx="914400" cy="1228725"/>
    <xdr:pic>
      <xdr:nvPicPr>
        <xdr:cNvPr id="24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C408518-51EB-4BB7-8B6B-E91E707FF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0</xdr:rowOff>
    </xdr:from>
    <xdr:ext cx="914400" cy="1228725"/>
    <xdr:pic>
      <xdr:nvPicPr>
        <xdr:cNvPr id="24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8C891F1-5CDE-42DE-A47E-C75783736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0</xdr:rowOff>
    </xdr:from>
    <xdr:ext cx="914400" cy="1228725"/>
    <xdr:pic>
      <xdr:nvPicPr>
        <xdr:cNvPr id="24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A9D09C6-0C79-4038-B3F5-74101A4B3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</xdr:row>
      <xdr:rowOff>0</xdr:rowOff>
    </xdr:from>
    <xdr:ext cx="914400" cy="1228725"/>
    <xdr:pic>
      <xdr:nvPicPr>
        <xdr:cNvPr id="24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8B4073A-7E28-41A8-85CE-21F76C67D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</xdr:row>
      <xdr:rowOff>0</xdr:rowOff>
    </xdr:from>
    <xdr:ext cx="914400" cy="1228725"/>
    <xdr:pic>
      <xdr:nvPicPr>
        <xdr:cNvPr id="24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1E15310-01C0-46FB-8E18-8BC964F1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</xdr:row>
      <xdr:rowOff>0</xdr:rowOff>
    </xdr:from>
    <xdr:ext cx="914400" cy="1228725"/>
    <xdr:pic>
      <xdr:nvPicPr>
        <xdr:cNvPr id="24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3443C2-5C39-43B8-A4B3-57AE644B6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</xdr:row>
      <xdr:rowOff>0</xdr:rowOff>
    </xdr:from>
    <xdr:ext cx="914400" cy="1228725"/>
    <xdr:pic>
      <xdr:nvPicPr>
        <xdr:cNvPr id="24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E2CA878-1DB7-4A9B-BF7E-33FBF6339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914400" cy="1228725"/>
    <xdr:pic>
      <xdr:nvPicPr>
        <xdr:cNvPr id="24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1F7394B-DAED-4F5D-8AF9-BFF2A87CF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914400" cy="1228725"/>
    <xdr:pic>
      <xdr:nvPicPr>
        <xdr:cNvPr id="24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59253A2-EEB9-41F7-80FC-180F0A48E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</xdr:row>
      <xdr:rowOff>0</xdr:rowOff>
    </xdr:from>
    <xdr:ext cx="914400" cy="1228725"/>
    <xdr:pic>
      <xdr:nvPicPr>
        <xdr:cNvPr id="24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A2C64D7-C964-4D54-AB5A-33642D056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</xdr:row>
      <xdr:rowOff>0</xdr:rowOff>
    </xdr:from>
    <xdr:ext cx="914400" cy="1228725"/>
    <xdr:pic>
      <xdr:nvPicPr>
        <xdr:cNvPr id="24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BA58FFE-D507-4A43-81DF-E0BCDE8EC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0</xdr:rowOff>
    </xdr:from>
    <xdr:ext cx="914400" cy="1228725"/>
    <xdr:pic>
      <xdr:nvPicPr>
        <xdr:cNvPr id="24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5779B9F-C787-48DD-BCFA-070DEFE4F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0</xdr:rowOff>
    </xdr:from>
    <xdr:ext cx="914400" cy="1228725"/>
    <xdr:pic>
      <xdr:nvPicPr>
        <xdr:cNvPr id="24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BCDA073-E035-489A-9786-7D0A1351A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914400" cy="1228725"/>
    <xdr:pic>
      <xdr:nvPicPr>
        <xdr:cNvPr id="24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8C9472E-4691-40EE-B57D-6941F09C6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914400" cy="1228725"/>
    <xdr:pic>
      <xdr:nvPicPr>
        <xdr:cNvPr id="24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0DDB499-5DE6-485F-B0DB-FD08C46E7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914400" cy="1228725"/>
    <xdr:pic>
      <xdr:nvPicPr>
        <xdr:cNvPr id="25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D013504-937F-451C-B09F-7E63389F1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914400" cy="1228725"/>
    <xdr:pic>
      <xdr:nvPicPr>
        <xdr:cNvPr id="25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BCAC119-4E3E-49D3-812E-CD471CE13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914400" cy="1228725"/>
    <xdr:pic>
      <xdr:nvPicPr>
        <xdr:cNvPr id="25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8A6073D-8D8F-49F4-A8B4-887B749F0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914400" cy="1228725"/>
    <xdr:pic>
      <xdr:nvPicPr>
        <xdr:cNvPr id="25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A63248B-7E96-4FE2-B601-F885AEDEE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914400" cy="1228725"/>
    <xdr:pic>
      <xdr:nvPicPr>
        <xdr:cNvPr id="25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2547F00-778E-475A-B02A-3ACB15E3F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914400" cy="1228725"/>
    <xdr:pic>
      <xdr:nvPicPr>
        <xdr:cNvPr id="25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BEF6A04-7DDD-44A4-A8CC-30B312273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</xdr:row>
      <xdr:rowOff>0</xdr:rowOff>
    </xdr:from>
    <xdr:ext cx="914400" cy="1228725"/>
    <xdr:pic>
      <xdr:nvPicPr>
        <xdr:cNvPr id="25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F68C607-AD23-4DD2-9928-727D7A368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</xdr:row>
      <xdr:rowOff>0</xdr:rowOff>
    </xdr:from>
    <xdr:ext cx="914400" cy="1228725"/>
    <xdr:pic>
      <xdr:nvPicPr>
        <xdr:cNvPr id="25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AEEDCAA-B4AE-4201-AE38-0A42BAF77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4400" cy="1228725"/>
    <xdr:pic>
      <xdr:nvPicPr>
        <xdr:cNvPr id="25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9696DBC-4488-41D1-B36F-988DE5E01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4400" cy="1228725"/>
    <xdr:pic>
      <xdr:nvPicPr>
        <xdr:cNvPr id="25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8460307-1D72-4EE7-A3A3-4E315EF5B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914400" cy="1228725"/>
    <xdr:pic>
      <xdr:nvPicPr>
        <xdr:cNvPr id="25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4E7CB5E-9D98-439A-8F2D-8AD9CA013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914400" cy="1228725"/>
    <xdr:pic>
      <xdr:nvPicPr>
        <xdr:cNvPr id="25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005B922-B0AF-4FA3-BA82-9605C84FC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4400" cy="1228725"/>
    <xdr:pic>
      <xdr:nvPicPr>
        <xdr:cNvPr id="25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1F7939E-FE61-428C-AA4E-9573D1CD9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4400" cy="1228725"/>
    <xdr:pic>
      <xdr:nvPicPr>
        <xdr:cNvPr id="25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4AB41AC-1590-4875-B66C-2FCE0E040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914400" cy="1228725"/>
    <xdr:pic>
      <xdr:nvPicPr>
        <xdr:cNvPr id="25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43ED431-B44E-46C4-B9AC-CF937C5A4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914400" cy="1228725"/>
    <xdr:pic>
      <xdr:nvPicPr>
        <xdr:cNvPr id="25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198E8F0-EAD1-4499-B318-AE2E59BC2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914400" cy="1228725"/>
    <xdr:pic>
      <xdr:nvPicPr>
        <xdr:cNvPr id="25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14E6490-B080-4D57-9B97-FAC9A8040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914400" cy="1228725"/>
    <xdr:pic>
      <xdr:nvPicPr>
        <xdr:cNvPr id="25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CD9F89C-FEDB-43B1-A5FC-61E8951A5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914400" cy="1228725"/>
    <xdr:pic>
      <xdr:nvPicPr>
        <xdr:cNvPr id="25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743B552-9AF7-4472-86DD-006DD4F29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914400" cy="1228725"/>
    <xdr:pic>
      <xdr:nvPicPr>
        <xdr:cNvPr id="25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29D23FD-A9FF-4F69-B4AA-C0530DF7E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</xdr:row>
      <xdr:rowOff>0</xdr:rowOff>
    </xdr:from>
    <xdr:ext cx="914400" cy="1228725"/>
    <xdr:pic>
      <xdr:nvPicPr>
        <xdr:cNvPr id="25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6219F97-08C7-4DE1-8366-F1752D017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</xdr:row>
      <xdr:rowOff>0</xdr:rowOff>
    </xdr:from>
    <xdr:ext cx="914400" cy="1228725"/>
    <xdr:pic>
      <xdr:nvPicPr>
        <xdr:cNvPr id="25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A2004A7-3A7A-4F3F-BFFE-DDAC51194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</xdr:row>
      <xdr:rowOff>0</xdr:rowOff>
    </xdr:from>
    <xdr:ext cx="914400" cy="1228725"/>
    <xdr:pic>
      <xdr:nvPicPr>
        <xdr:cNvPr id="25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AF4252E-915F-44D1-9A13-23D26D394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</xdr:row>
      <xdr:rowOff>0</xdr:rowOff>
    </xdr:from>
    <xdr:ext cx="914400" cy="1228725"/>
    <xdr:pic>
      <xdr:nvPicPr>
        <xdr:cNvPr id="25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91BEC70-349F-4E00-A904-B643DB16E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</xdr:row>
      <xdr:rowOff>0</xdr:rowOff>
    </xdr:from>
    <xdr:ext cx="914400" cy="1228725"/>
    <xdr:pic>
      <xdr:nvPicPr>
        <xdr:cNvPr id="25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959AEA4-DBEC-47AF-959E-EE82652DB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</xdr:row>
      <xdr:rowOff>0</xdr:rowOff>
    </xdr:from>
    <xdr:ext cx="914400" cy="1228725"/>
    <xdr:pic>
      <xdr:nvPicPr>
        <xdr:cNvPr id="25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568C7F1-A035-4363-9A6B-3858479CA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</xdr:row>
      <xdr:rowOff>0</xdr:rowOff>
    </xdr:from>
    <xdr:ext cx="914400" cy="1228725"/>
    <xdr:pic>
      <xdr:nvPicPr>
        <xdr:cNvPr id="25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8502E28-A92B-4113-B41B-E2EC7C40C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</xdr:row>
      <xdr:rowOff>0</xdr:rowOff>
    </xdr:from>
    <xdr:ext cx="914400" cy="1228725"/>
    <xdr:pic>
      <xdr:nvPicPr>
        <xdr:cNvPr id="25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3517126-EBB6-4A25-B1CE-363781F72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914400" cy="1228725"/>
    <xdr:pic>
      <xdr:nvPicPr>
        <xdr:cNvPr id="25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B4013D0-D2E1-4B1A-9006-BDCAF50D7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914400" cy="1228725"/>
    <xdr:pic>
      <xdr:nvPicPr>
        <xdr:cNvPr id="25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8D5CAE4-CD43-4AAB-A9A9-76F57EDB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914400" cy="1228725"/>
    <xdr:pic>
      <xdr:nvPicPr>
        <xdr:cNvPr id="25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93705B3-569A-4A68-AECA-BFDDF0AF9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914400" cy="1228725"/>
    <xdr:pic>
      <xdr:nvPicPr>
        <xdr:cNvPr id="25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669203F-65E5-43FB-BD3B-ED011DF3F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</xdr:row>
      <xdr:rowOff>0</xdr:rowOff>
    </xdr:from>
    <xdr:ext cx="914400" cy="1228725"/>
    <xdr:pic>
      <xdr:nvPicPr>
        <xdr:cNvPr id="25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1DAB515-6AC6-4771-BC81-DA9EC74DF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</xdr:row>
      <xdr:rowOff>0</xdr:rowOff>
    </xdr:from>
    <xdr:ext cx="914400" cy="1228725"/>
    <xdr:pic>
      <xdr:nvPicPr>
        <xdr:cNvPr id="25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E421400-C5CA-4727-A021-1BFCD1691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</xdr:row>
      <xdr:rowOff>0</xdr:rowOff>
    </xdr:from>
    <xdr:ext cx="914400" cy="1228725"/>
    <xdr:pic>
      <xdr:nvPicPr>
        <xdr:cNvPr id="25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2F2707C-4D91-49A0-9163-771CE768E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</xdr:row>
      <xdr:rowOff>0</xdr:rowOff>
    </xdr:from>
    <xdr:ext cx="914400" cy="1228725"/>
    <xdr:pic>
      <xdr:nvPicPr>
        <xdr:cNvPr id="25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82D9A0A-5282-46A9-A1AE-8D0A557DF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</xdr:row>
      <xdr:rowOff>0</xdr:rowOff>
    </xdr:from>
    <xdr:ext cx="914400" cy="1228725"/>
    <xdr:pic>
      <xdr:nvPicPr>
        <xdr:cNvPr id="25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E36612C-65C9-41A1-8DF5-CA97D93A1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</xdr:row>
      <xdr:rowOff>0</xdr:rowOff>
    </xdr:from>
    <xdr:ext cx="914400" cy="1228725"/>
    <xdr:pic>
      <xdr:nvPicPr>
        <xdr:cNvPr id="25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3195BA6-C1C1-4860-93E5-2016DC8C1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</xdr:row>
      <xdr:rowOff>0</xdr:rowOff>
    </xdr:from>
    <xdr:ext cx="914400" cy="1228725"/>
    <xdr:pic>
      <xdr:nvPicPr>
        <xdr:cNvPr id="25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2F17C4-91F0-4114-834E-4E939AFE0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</xdr:row>
      <xdr:rowOff>0</xdr:rowOff>
    </xdr:from>
    <xdr:ext cx="914400" cy="1228725"/>
    <xdr:pic>
      <xdr:nvPicPr>
        <xdr:cNvPr id="25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6CA804A-E288-46E8-8000-3414641D4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914400" cy="1228725"/>
    <xdr:pic>
      <xdr:nvPicPr>
        <xdr:cNvPr id="25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9CCA44D-F7A9-4EA7-8B3D-AD79C9BFA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914400" cy="1228725"/>
    <xdr:pic>
      <xdr:nvPicPr>
        <xdr:cNvPr id="25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5CCD744-8CE9-41F0-ABC4-FCE66C4E4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</xdr:row>
      <xdr:rowOff>0</xdr:rowOff>
    </xdr:from>
    <xdr:ext cx="914400" cy="1228725"/>
    <xdr:pic>
      <xdr:nvPicPr>
        <xdr:cNvPr id="25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DE73288-0DE0-4214-B692-D11D9C3EA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</xdr:row>
      <xdr:rowOff>0</xdr:rowOff>
    </xdr:from>
    <xdr:ext cx="914400" cy="1228725"/>
    <xdr:pic>
      <xdr:nvPicPr>
        <xdr:cNvPr id="25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E41AFE8-9BB1-45FB-AAAD-6BF738E9E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</xdr:row>
      <xdr:rowOff>0</xdr:rowOff>
    </xdr:from>
    <xdr:ext cx="914400" cy="1228725"/>
    <xdr:pic>
      <xdr:nvPicPr>
        <xdr:cNvPr id="25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E2BECB-4E02-46B5-B1CB-3886ACACA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</xdr:row>
      <xdr:rowOff>0</xdr:rowOff>
    </xdr:from>
    <xdr:ext cx="914400" cy="1228725"/>
    <xdr:pic>
      <xdr:nvPicPr>
        <xdr:cNvPr id="25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75D883D-489C-48C9-9F49-F5C0D6B63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</xdr:row>
      <xdr:rowOff>0</xdr:rowOff>
    </xdr:from>
    <xdr:ext cx="914400" cy="1228725"/>
    <xdr:pic>
      <xdr:nvPicPr>
        <xdr:cNvPr id="25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E5D3BBD-C278-4959-9FFB-A4080A135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</xdr:row>
      <xdr:rowOff>0</xdr:rowOff>
    </xdr:from>
    <xdr:ext cx="914400" cy="1228725"/>
    <xdr:pic>
      <xdr:nvPicPr>
        <xdr:cNvPr id="25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AEE1FD0-25F6-4442-B582-28C2DD684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</xdr:row>
      <xdr:rowOff>0</xdr:rowOff>
    </xdr:from>
    <xdr:ext cx="914400" cy="1228725"/>
    <xdr:pic>
      <xdr:nvPicPr>
        <xdr:cNvPr id="25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7378A34-9D11-4A61-BD66-8FA538DC0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</xdr:row>
      <xdr:rowOff>0</xdr:rowOff>
    </xdr:from>
    <xdr:ext cx="914400" cy="1228725"/>
    <xdr:pic>
      <xdr:nvPicPr>
        <xdr:cNvPr id="25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2A2D110-5BBB-4E30-A3FD-0E89650C2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</xdr:row>
      <xdr:rowOff>0</xdr:rowOff>
    </xdr:from>
    <xdr:ext cx="914400" cy="1228725"/>
    <xdr:pic>
      <xdr:nvPicPr>
        <xdr:cNvPr id="25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8EEFDE6-3919-4240-881C-77C315470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</xdr:row>
      <xdr:rowOff>0</xdr:rowOff>
    </xdr:from>
    <xdr:ext cx="914400" cy="1228725"/>
    <xdr:pic>
      <xdr:nvPicPr>
        <xdr:cNvPr id="25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E69E6BF-A7AF-476B-993B-BE843BFE5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</xdr:row>
      <xdr:rowOff>0</xdr:rowOff>
    </xdr:from>
    <xdr:ext cx="914400" cy="1228725"/>
    <xdr:pic>
      <xdr:nvPicPr>
        <xdr:cNvPr id="25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76664A4-5B88-4C00-9463-3184F7AB6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</xdr:row>
      <xdr:rowOff>0</xdr:rowOff>
    </xdr:from>
    <xdr:ext cx="914400" cy="1228725"/>
    <xdr:pic>
      <xdr:nvPicPr>
        <xdr:cNvPr id="25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8BFD351-2A1C-4195-A879-FAA76C1BF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</xdr:row>
      <xdr:rowOff>0</xdr:rowOff>
    </xdr:from>
    <xdr:ext cx="914400" cy="1228725"/>
    <xdr:pic>
      <xdr:nvPicPr>
        <xdr:cNvPr id="25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94CB075-F05F-40F0-B415-1A1835388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</xdr:row>
      <xdr:rowOff>0</xdr:rowOff>
    </xdr:from>
    <xdr:ext cx="914400" cy="1228725"/>
    <xdr:pic>
      <xdr:nvPicPr>
        <xdr:cNvPr id="25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9972F22-1F27-497C-9BBB-9D2D25939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</xdr:row>
      <xdr:rowOff>0</xdr:rowOff>
    </xdr:from>
    <xdr:ext cx="914400" cy="1228725"/>
    <xdr:pic>
      <xdr:nvPicPr>
        <xdr:cNvPr id="25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E7E2D52-CC9A-4DFA-B12F-D4CE8382A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</xdr:row>
      <xdr:rowOff>0</xdr:rowOff>
    </xdr:from>
    <xdr:ext cx="914400" cy="1228725"/>
    <xdr:pic>
      <xdr:nvPicPr>
        <xdr:cNvPr id="25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E2BED3D-F3C8-48F3-B13C-685B58045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914400" cy="1228725"/>
    <xdr:pic>
      <xdr:nvPicPr>
        <xdr:cNvPr id="25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8585DB6-8C7F-42F6-992A-92B7FF520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914400" cy="1228725"/>
    <xdr:pic>
      <xdr:nvPicPr>
        <xdr:cNvPr id="25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395DFD1-A456-4BE0-A71C-2DD05128D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</xdr:row>
      <xdr:rowOff>0</xdr:rowOff>
    </xdr:from>
    <xdr:ext cx="914400" cy="1228725"/>
    <xdr:pic>
      <xdr:nvPicPr>
        <xdr:cNvPr id="25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6F69CD3-4E3D-452B-8554-70650D12B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</xdr:row>
      <xdr:rowOff>0</xdr:rowOff>
    </xdr:from>
    <xdr:ext cx="914400" cy="1228725"/>
    <xdr:pic>
      <xdr:nvPicPr>
        <xdr:cNvPr id="25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DCB6C8D-A3CD-4D12-B169-4F463835B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</xdr:row>
      <xdr:rowOff>0</xdr:rowOff>
    </xdr:from>
    <xdr:ext cx="914400" cy="1228725"/>
    <xdr:pic>
      <xdr:nvPicPr>
        <xdr:cNvPr id="25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FC6ED43-3222-4380-B827-0E52E1817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</xdr:row>
      <xdr:rowOff>0</xdr:rowOff>
    </xdr:from>
    <xdr:ext cx="914400" cy="1228725"/>
    <xdr:pic>
      <xdr:nvPicPr>
        <xdr:cNvPr id="25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75A1A08-1737-4E34-BEBE-95507BC8D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</xdr:row>
      <xdr:rowOff>0</xdr:rowOff>
    </xdr:from>
    <xdr:ext cx="914400" cy="1228725"/>
    <xdr:pic>
      <xdr:nvPicPr>
        <xdr:cNvPr id="25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A090CD8-B88E-42C1-B126-FF05B8B43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</xdr:row>
      <xdr:rowOff>0</xdr:rowOff>
    </xdr:from>
    <xdr:ext cx="914400" cy="1228725"/>
    <xdr:pic>
      <xdr:nvPicPr>
        <xdr:cNvPr id="25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7E352C2-223F-4B99-B000-BFD7FC69E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914400" cy="1228725"/>
    <xdr:pic>
      <xdr:nvPicPr>
        <xdr:cNvPr id="25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D0E307-F75D-4BAB-904A-B26B2AC00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914400" cy="1228725"/>
    <xdr:pic>
      <xdr:nvPicPr>
        <xdr:cNvPr id="25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4469260-CDD2-415E-B40C-04F3A69A2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</xdr:row>
      <xdr:rowOff>0</xdr:rowOff>
    </xdr:from>
    <xdr:ext cx="914400" cy="1228725"/>
    <xdr:pic>
      <xdr:nvPicPr>
        <xdr:cNvPr id="25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54D4F91-6113-4BB1-BA85-0FC8125FC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</xdr:row>
      <xdr:rowOff>0</xdr:rowOff>
    </xdr:from>
    <xdr:ext cx="914400" cy="1228725"/>
    <xdr:pic>
      <xdr:nvPicPr>
        <xdr:cNvPr id="25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8747EE2-57F5-40B0-ABA5-23A547659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</xdr:row>
      <xdr:rowOff>0</xdr:rowOff>
    </xdr:from>
    <xdr:ext cx="914400" cy="1228725"/>
    <xdr:pic>
      <xdr:nvPicPr>
        <xdr:cNvPr id="25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04B9694-DCA7-4895-903C-C571CB228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</xdr:row>
      <xdr:rowOff>0</xdr:rowOff>
    </xdr:from>
    <xdr:ext cx="914400" cy="1228725"/>
    <xdr:pic>
      <xdr:nvPicPr>
        <xdr:cNvPr id="25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C054D24-73A8-4515-9F8E-3203959AC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</xdr:row>
      <xdr:rowOff>0</xdr:rowOff>
    </xdr:from>
    <xdr:ext cx="914400" cy="1228725"/>
    <xdr:pic>
      <xdr:nvPicPr>
        <xdr:cNvPr id="25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A2979E-C7FA-484B-88D5-9F726D31F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</xdr:row>
      <xdr:rowOff>0</xdr:rowOff>
    </xdr:from>
    <xdr:ext cx="914400" cy="1228725"/>
    <xdr:pic>
      <xdr:nvPicPr>
        <xdr:cNvPr id="25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58E688E-5C90-45EA-A09F-EBF3C6F2B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</xdr:row>
      <xdr:rowOff>0</xdr:rowOff>
    </xdr:from>
    <xdr:ext cx="914400" cy="1228725"/>
    <xdr:pic>
      <xdr:nvPicPr>
        <xdr:cNvPr id="25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15D0EB3-27DE-46F1-9690-C0D446B8C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</xdr:row>
      <xdr:rowOff>0</xdr:rowOff>
    </xdr:from>
    <xdr:ext cx="914400" cy="1228725"/>
    <xdr:pic>
      <xdr:nvPicPr>
        <xdr:cNvPr id="25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17334F7-EE75-498F-8041-38B519870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0</xdr:rowOff>
    </xdr:from>
    <xdr:ext cx="914400" cy="1228725"/>
    <xdr:pic>
      <xdr:nvPicPr>
        <xdr:cNvPr id="25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FF02747-1BD5-4BDA-BCAA-030E2CEB0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0</xdr:rowOff>
    </xdr:from>
    <xdr:ext cx="914400" cy="1228725"/>
    <xdr:pic>
      <xdr:nvPicPr>
        <xdr:cNvPr id="25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0B05555-03F2-4428-A9D1-56D6C1722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</xdr:row>
      <xdr:rowOff>0</xdr:rowOff>
    </xdr:from>
    <xdr:ext cx="914400" cy="1228725"/>
    <xdr:pic>
      <xdr:nvPicPr>
        <xdr:cNvPr id="25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907F01D-74CA-4618-88DF-4619A6516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</xdr:row>
      <xdr:rowOff>0</xdr:rowOff>
    </xdr:from>
    <xdr:ext cx="914400" cy="1228725"/>
    <xdr:pic>
      <xdr:nvPicPr>
        <xdr:cNvPr id="25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C9B4E52-94C7-4877-B956-3E02931C6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</xdr:row>
      <xdr:rowOff>0</xdr:rowOff>
    </xdr:from>
    <xdr:ext cx="914400" cy="1228725"/>
    <xdr:pic>
      <xdr:nvPicPr>
        <xdr:cNvPr id="25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DED265C-96F8-48AE-BD05-BD5EAE2B4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</xdr:row>
      <xdr:rowOff>0</xdr:rowOff>
    </xdr:from>
    <xdr:ext cx="914400" cy="1228725"/>
    <xdr:pic>
      <xdr:nvPicPr>
        <xdr:cNvPr id="25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48430DA-677E-4991-B2C9-B400A0047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</xdr:row>
      <xdr:rowOff>0</xdr:rowOff>
    </xdr:from>
    <xdr:ext cx="914400" cy="1228725"/>
    <xdr:pic>
      <xdr:nvPicPr>
        <xdr:cNvPr id="25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45B25A5-6FC8-42B0-A3EB-13339A872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</xdr:row>
      <xdr:rowOff>0</xdr:rowOff>
    </xdr:from>
    <xdr:ext cx="914400" cy="1228725"/>
    <xdr:pic>
      <xdr:nvPicPr>
        <xdr:cNvPr id="25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B1DCEB2-E8BE-475F-898F-0E1BD2D0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</xdr:row>
      <xdr:rowOff>0</xdr:rowOff>
    </xdr:from>
    <xdr:ext cx="914400" cy="1228725"/>
    <xdr:pic>
      <xdr:nvPicPr>
        <xdr:cNvPr id="25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EF027A6-38AE-44C0-AF1E-BF0FE1918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</xdr:row>
      <xdr:rowOff>0</xdr:rowOff>
    </xdr:from>
    <xdr:ext cx="914400" cy="1228725"/>
    <xdr:pic>
      <xdr:nvPicPr>
        <xdr:cNvPr id="25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F3ED1EB-7608-4426-B3BE-29CCC8B93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</xdr:row>
      <xdr:rowOff>0</xdr:rowOff>
    </xdr:from>
    <xdr:ext cx="914400" cy="1228725"/>
    <xdr:pic>
      <xdr:nvPicPr>
        <xdr:cNvPr id="25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5D36FDA-245C-4C96-9220-C64A3DDB7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</xdr:row>
      <xdr:rowOff>0</xdr:rowOff>
    </xdr:from>
    <xdr:ext cx="914400" cy="1228725"/>
    <xdr:pic>
      <xdr:nvPicPr>
        <xdr:cNvPr id="25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C966D77-956C-43D2-AC91-3ACF72D86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</xdr:row>
      <xdr:rowOff>0</xdr:rowOff>
    </xdr:from>
    <xdr:ext cx="914400" cy="1228725"/>
    <xdr:pic>
      <xdr:nvPicPr>
        <xdr:cNvPr id="25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090CD5B-646B-47F5-B469-92E1D905B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</xdr:row>
      <xdr:rowOff>0</xdr:rowOff>
    </xdr:from>
    <xdr:ext cx="914400" cy="1228725"/>
    <xdr:pic>
      <xdr:nvPicPr>
        <xdr:cNvPr id="25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05ED62C-D94A-4338-A089-7F57F981C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</xdr:row>
      <xdr:rowOff>0</xdr:rowOff>
    </xdr:from>
    <xdr:ext cx="914400" cy="1228725"/>
    <xdr:pic>
      <xdr:nvPicPr>
        <xdr:cNvPr id="25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132332B-45C1-4D2B-BE51-C36AF646D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</xdr:row>
      <xdr:rowOff>0</xdr:rowOff>
    </xdr:from>
    <xdr:ext cx="914400" cy="1228725"/>
    <xdr:pic>
      <xdr:nvPicPr>
        <xdr:cNvPr id="25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24D7951-DB3F-4674-BA6F-61C150FC2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</xdr:row>
      <xdr:rowOff>0</xdr:rowOff>
    </xdr:from>
    <xdr:ext cx="914400" cy="1228725"/>
    <xdr:pic>
      <xdr:nvPicPr>
        <xdr:cNvPr id="25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107B88A-66CE-441C-9CFC-9CA3032F1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</xdr:row>
      <xdr:rowOff>0</xdr:rowOff>
    </xdr:from>
    <xdr:ext cx="914400" cy="1228725"/>
    <xdr:pic>
      <xdr:nvPicPr>
        <xdr:cNvPr id="25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1438078-650B-4651-9677-3619E0A88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</xdr:row>
      <xdr:rowOff>0</xdr:rowOff>
    </xdr:from>
    <xdr:ext cx="914400" cy="1228725"/>
    <xdr:pic>
      <xdr:nvPicPr>
        <xdr:cNvPr id="25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7CE4613-7AD8-4A17-BA62-4780EA978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</xdr:row>
      <xdr:rowOff>0</xdr:rowOff>
    </xdr:from>
    <xdr:ext cx="914400" cy="1228725"/>
    <xdr:pic>
      <xdr:nvPicPr>
        <xdr:cNvPr id="25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4473F43-EB7D-4BA6-8F8D-A32483097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</xdr:row>
      <xdr:rowOff>0</xdr:rowOff>
    </xdr:from>
    <xdr:ext cx="914400" cy="1228725"/>
    <xdr:pic>
      <xdr:nvPicPr>
        <xdr:cNvPr id="25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DD3213-3241-484E-B6E2-4908AF631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</xdr:row>
      <xdr:rowOff>0</xdr:rowOff>
    </xdr:from>
    <xdr:ext cx="914400" cy="1228725"/>
    <xdr:pic>
      <xdr:nvPicPr>
        <xdr:cNvPr id="25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8BB4731-29D9-443A-9F93-CF7EE1FEC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</xdr:row>
      <xdr:rowOff>0</xdr:rowOff>
    </xdr:from>
    <xdr:ext cx="914400" cy="1228725"/>
    <xdr:pic>
      <xdr:nvPicPr>
        <xdr:cNvPr id="25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5FE5B84-1721-4779-8AA4-72E00F48B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</xdr:row>
      <xdr:rowOff>0</xdr:rowOff>
    </xdr:from>
    <xdr:ext cx="914400" cy="1228725"/>
    <xdr:pic>
      <xdr:nvPicPr>
        <xdr:cNvPr id="25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53C63A1-614D-44A6-93FA-70657C1E7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76</xdr:row>
      <xdr:rowOff>0</xdr:rowOff>
    </xdr:from>
    <xdr:ext cx="914400" cy="1228725"/>
    <xdr:pic>
      <xdr:nvPicPr>
        <xdr:cNvPr id="26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3FCEEE5-2794-4110-826F-8B6E8C733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76</xdr:row>
      <xdr:rowOff>0</xdr:rowOff>
    </xdr:from>
    <xdr:ext cx="914400" cy="1228725"/>
    <xdr:pic>
      <xdr:nvPicPr>
        <xdr:cNvPr id="26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EDE9487-EFA3-441F-A6A2-CCA2004EF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77</xdr:row>
      <xdr:rowOff>0</xdr:rowOff>
    </xdr:from>
    <xdr:ext cx="914400" cy="1228725"/>
    <xdr:pic>
      <xdr:nvPicPr>
        <xdr:cNvPr id="26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B2A63C-810C-4613-8DB4-F9AC5192A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77</xdr:row>
      <xdr:rowOff>0</xdr:rowOff>
    </xdr:from>
    <xdr:ext cx="914400" cy="1228725"/>
    <xdr:pic>
      <xdr:nvPicPr>
        <xdr:cNvPr id="26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C374AB5-661E-4F69-BDBC-ED2AF67C3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78</xdr:row>
      <xdr:rowOff>0</xdr:rowOff>
    </xdr:from>
    <xdr:ext cx="914400" cy="1228725"/>
    <xdr:pic>
      <xdr:nvPicPr>
        <xdr:cNvPr id="26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5FBCB84-FBD8-42B6-AA4B-4EDEC723D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78</xdr:row>
      <xdr:rowOff>0</xdr:rowOff>
    </xdr:from>
    <xdr:ext cx="914400" cy="1228725"/>
    <xdr:pic>
      <xdr:nvPicPr>
        <xdr:cNvPr id="26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1D8F888-D51E-4FCF-9E13-CA207C927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79</xdr:row>
      <xdr:rowOff>0</xdr:rowOff>
    </xdr:from>
    <xdr:ext cx="914400" cy="1228725"/>
    <xdr:pic>
      <xdr:nvPicPr>
        <xdr:cNvPr id="26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F693ED5-B031-451E-A4B1-8C8B8B931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79</xdr:row>
      <xdr:rowOff>0</xdr:rowOff>
    </xdr:from>
    <xdr:ext cx="914400" cy="1228725"/>
    <xdr:pic>
      <xdr:nvPicPr>
        <xdr:cNvPr id="26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9480826-C75D-4393-960B-F16599DBD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80</xdr:row>
      <xdr:rowOff>0</xdr:rowOff>
    </xdr:from>
    <xdr:ext cx="914400" cy="1228725"/>
    <xdr:pic>
      <xdr:nvPicPr>
        <xdr:cNvPr id="26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545C4D0-A650-41E2-BB80-08D595A8D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80</xdr:row>
      <xdr:rowOff>0</xdr:rowOff>
    </xdr:from>
    <xdr:ext cx="914400" cy="1228725"/>
    <xdr:pic>
      <xdr:nvPicPr>
        <xdr:cNvPr id="26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B1B3C17-C072-4A4D-AECE-23A535F40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81</xdr:row>
      <xdr:rowOff>0</xdr:rowOff>
    </xdr:from>
    <xdr:ext cx="914400" cy="1228725"/>
    <xdr:pic>
      <xdr:nvPicPr>
        <xdr:cNvPr id="26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3B86AD4-C7AE-4F41-95B8-9BA7D130D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81</xdr:row>
      <xdr:rowOff>0</xdr:rowOff>
    </xdr:from>
    <xdr:ext cx="914400" cy="1228725"/>
    <xdr:pic>
      <xdr:nvPicPr>
        <xdr:cNvPr id="26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FDBBBBB-B0A9-45DB-980B-0D4CCDF0B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82</xdr:row>
      <xdr:rowOff>0</xdr:rowOff>
    </xdr:from>
    <xdr:ext cx="914400" cy="1228725"/>
    <xdr:pic>
      <xdr:nvPicPr>
        <xdr:cNvPr id="26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FE64436-E2B5-4C9F-A482-1158B9CAD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82</xdr:row>
      <xdr:rowOff>0</xdr:rowOff>
    </xdr:from>
    <xdr:ext cx="914400" cy="1228725"/>
    <xdr:pic>
      <xdr:nvPicPr>
        <xdr:cNvPr id="26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F8DC6E0-5A28-479E-A9A0-90F9A0693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</xdr:row>
      <xdr:rowOff>0</xdr:rowOff>
    </xdr:from>
    <xdr:ext cx="914400" cy="1228725"/>
    <xdr:pic>
      <xdr:nvPicPr>
        <xdr:cNvPr id="26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A62D314-10D2-4185-8B99-40D437001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</xdr:row>
      <xdr:rowOff>0</xdr:rowOff>
    </xdr:from>
    <xdr:ext cx="914400" cy="1228725"/>
    <xdr:pic>
      <xdr:nvPicPr>
        <xdr:cNvPr id="26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0AF11C0-1FA3-46C1-A770-F7B8712DE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84</xdr:row>
      <xdr:rowOff>0</xdr:rowOff>
    </xdr:from>
    <xdr:ext cx="914400" cy="1228725"/>
    <xdr:pic>
      <xdr:nvPicPr>
        <xdr:cNvPr id="26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439A0B1-03E0-49A3-8889-78A2E8C4E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84</xdr:row>
      <xdr:rowOff>0</xdr:rowOff>
    </xdr:from>
    <xdr:ext cx="914400" cy="1228725"/>
    <xdr:pic>
      <xdr:nvPicPr>
        <xdr:cNvPr id="26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121F755-2980-4A93-B020-1B5E4ACCB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85</xdr:row>
      <xdr:rowOff>0</xdr:rowOff>
    </xdr:from>
    <xdr:ext cx="914400" cy="1228725"/>
    <xdr:pic>
      <xdr:nvPicPr>
        <xdr:cNvPr id="26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11B3366-8047-48C7-BEE5-446898215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85</xdr:row>
      <xdr:rowOff>0</xdr:rowOff>
    </xdr:from>
    <xdr:ext cx="914400" cy="1228725"/>
    <xdr:pic>
      <xdr:nvPicPr>
        <xdr:cNvPr id="26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806F6F1-BBDC-42D8-822C-58777D93A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86</xdr:row>
      <xdr:rowOff>0</xdr:rowOff>
    </xdr:from>
    <xdr:ext cx="914400" cy="1228725"/>
    <xdr:pic>
      <xdr:nvPicPr>
        <xdr:cNvPr id="26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63CDD0-4142-414A-B661-CD2A5E2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86</xdr:row>
      <xdr:rowOff>0</xdr:rowOff>
    </xdr:from>
    <xdr:ext cx="914400" cy="1228725"/>
    <xdr:pic>
      <xdr:nvPicPr>
        <xdr:cNvPr id="26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3D74498-1EFD-4ED3-88EC-61F9F4EDD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87</xdr:row>
      <xdr:rowOff>0</xdr:rowOff>
    </xdr:from>
    <xdr:ext cx="914400" cy="1228725"/>
    <xdr:pic>
      <xdr:nvPicPr>
        <xdr:cNvPr id="26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E0C4EF0-2F82-44D1-A9B9-2D52C6E80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87</xdr:row>
      <xdr:rowOff>0</xdr:rowOff>
    </xdr:from>
    <xdr:ext cx="914400" cy="1228725"/>
    <xdr:pic>
      <xdr:nvPicPr>
        <xdr:cNvPr id="26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34397E3-569C-4E3E-BAE0-2445F8076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88</xdr:row>
      <xdr:rowOff>0</xdr:rowOff>
    </xdr:from>
    <xdr:ext cx="914400" cy="1228725"/>
    <xdr:pic>
      <xdr:nvPicPr>
        <xdr:cNvPr id="26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A579F40-BA3D-47AE-8C0B-4EB407A7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88</xdr:row>
      <xdr:rowOff>0</xdr:rowOff>
    </xdr:from>
    <xdr:ext cx="914400" cy="1228725"/>
    <xdr:pic>
      <xdr:nvPicPr>
        <xdr:cNvPr id="26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C051CB7-9538-4CB6-BD02-08C599F88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89</xdr:row>
      <xdr:rowOff>0</xdr:rowOff>
    </xdr:from>
    <xdr:ext cx="914400" cy="1228725"/>
    <xdr:pic>
      <xdr:nvPicPr>
        <xdr:cNvPr id="26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24933A7-B763-437C-BCB3-3D2652B56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89</xdr:row>
      <xdr:rowOff>0</xdr:rowOff>
    </xdr:from>
    <xdr:ext cx="914400" cy="1228725"/>
    <xdr:pic>
      <xdr:nvPicPr>
        <xdr:cNvPr id="26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C4FF068-132F-4C61-B2E6-F36C1D42E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90</xdr:row>
      <xdr:rowOff>0</xdr:rowOff>
    </xdr:from>
    <xdr:ext cx="914400" cy="1228725"/>
    <xdr:pic>
      <xdr:nvPicPr>
        <xdr:cNvPr id="26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1026FF6-34A3-4C72-9BF9-119D88ECB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90</xdr:row>
      <xdr:rowOff>0</xdr:rowOff>
    </xdr:from>
    <xdr:ext cx="914400" cy="1228725"/>
    <xdr:pic>
      <xdr:nvPicPr>
        <xdr:cNvPr id="26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A836F8A-227E-4030-90E6-AB9962EBB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91</xdr:row>
      <xdr:rowOff>0</xdr:rowOff>
    </xdr:from>
    <xdr:ext cx="914400" cy="1228725"/>
    <xdr:pic>
      <xdr:nvPicPr>
        <xdr:cNvPr id="26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97672DB-880A-43BB-8EA9-670132C73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91</xdr:row>
      <xdr:rowOff>0</xdr:rowOff>
    </xdr:from>
    <xdr:ext cx="914400" cy="1228725"/>
    <xdr:pic>
      <xdr:nvPicPr>
        <xdr:cNvPr id="26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060BC9F-6FDD-4A0D-A014-D3292B5D4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92</xdr:row>
      <xdr:rowOff>0</xdr:rowOff>
    </xdr:from>
    <xdr:ext cx="914400" cy="1228725"/>
    <xdr:pic>
      <xdr:nvPicPr>
        <xdr:cNvPr id="26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ABD5141-92BA-4158-9472-0F9BEB3D2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92</xdr:row>
      <xdr:rowOff>0</xdr:rowOff>
    </xdr:from>
    <xdr:ext cx="914400" cy="1228725"/>
    <xdr:pic>
      <xdr:nvPicPr>
        <xdr:cNvPr id="26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E0456FF-8F57-48ED-AB67-D672E296E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93</xdr:row>
      <xdr:rowOff>0</xdr:rowOff>
    </xdr:from>
    <xdr:ext cx="914400" cy="1228725"/>
    <xdr:pic>
      <xdr:nvPicPr>
        <xdr:cNvPr id="26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3A0A1F9-E372-41A3-A0AB-CABD2170A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93</xdr:row>
      <xdr:rowOff>0</xdr:rowOff>
    </xdr:from>
    <xdr:ext cx="914400" cy="1228725"/>
    <xdr:pic>
      <xdr:nvPicPr>
        <xdr:cNvPr id="26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ED2E267-4C4E-48CA-893C-D6CDBBC42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94</xdr:row>
      <xdr:rowOff>0</xdr:rowOff>
    </xdr:from>
    <xdr:ext cx="914400" cy="1228725"/>
    <xdr:pic>
      <xdr:nvPicPr>
        <xdr:cNvPr id="26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15FB9D8-9A69-4F1F-80AD-EEC944219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94</xdr:row>
      <xdr:rowOff>0</xdr:rowOff>
    </xdr:from>
    <xdr:ext cx="914400" cy="1228725"/>
    <xdr:pic>
      <xdr:nvPicPr>
        <xdr:cNvPr id="26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0C1A925-9AE7-4D67-82B6-4200B9697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95</xdr:row>
      <xdr:rowOff>0</xdr:rowOff>
    </xdr:from>
    <xdr:ext cx="914400" cy="1228725"/>
    <xdr:pic>
      <xdr:nvPicPr>
        <xdr:cNvPr id="26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42178CE-4E27-407B-BCF7-6275B5C01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95</xdr:row>
      <xdr:rowOff>0</xdr:rowOff>
    </xdr:from>
    <xdr:ext cx="914400" cy="1228725"/>
    <xdr:pic>
      <xdr:nvPicPr>
        <xdr:cNvPr id="26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3042B55-D0DB-4E38-8B80-452EDB2CC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96</xdr:row>
      <xdr:rowOff>0</xdr:rowOff>
    </xdr:from>
    <xdr:ext cx="914400" cy="1228725"/>
    <xdr:pic>
      <xdr:nvPicPr>
        <xdr:cNvPr id="26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7C85429-2831-4B88-B6D1-ACF30BF4B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96</xdr:row>
      <xdr:rowOff>0</xdr:rowOff>
    </xdr:from>
    <xdr:ext cx="914400" cy="1228725"/>
    <xdr:pic>
      <xdr:nvPicPr>
        <xdr:cNvPr id="26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A05C446-69BD-4716-98AB-9CAA4E8D0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97</xdr:row>
      <xdr:rowOff>0</xdr:rowOff>
    </xdr:from>
    <xdr:ext cx="914400" cy="1228725"/>
    <xdr:pic>
      <xdr:nvPicPr>
        <xdr:cNvPr id="26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A94B67C-30EC-427F-9E0B-CEF7C8D65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97</xdr:row>
      <xdr:rowOff>0</xdr:rowOff>
    </xdr:from>
    <xdr:ext cx="914400" cy="1228725"/>
    <xdr:pic>
      <xdr:nvPicPr>
        <xdr:cNvPr id="26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0B4130A-5626-408F-A2BC-D059FBF72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98</xdr:row>
      <xdr:rowOff>0</xdr:rowOff>
    </xdr:from>
    <xdr:ext cx="914400" cy="1228725"/>
    <xdr:pic>
      <xdr:nvPicPr>
        <xdr:cNvPr id="26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F98766A-6C71-4847-B9FD-8E72E0D8B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98</xdr:row>
      <xdr:rowOff>0</xdr:rowOff>
    </xdr:from>
    <xdr:ext cx="914400" cy="1228725"/>
    <xdr:pic>
      <xdr:nvPicPr>
        <xdr:cNvPr id="26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76C90C7-B25D-4CD3-A994-5C01DA87D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99</xdr:row>
      <xdr:rowOff>0</xdr:rowOff>
    </xdr:from>
    <xdr:ext cx="914400" cy="1228725"/>
    <xdr:pic>
      <xdr:nvPicPr>
        <xdr:cNvPr id="26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B632E1E-D91A-47FB-91E5-E5C57F233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99</xdr:row>
      <xdr:rowOff>0</xdr:rowOff>
    </xdr:from>
    <xdr:ext cx="914400" cy="1228725"/>
    <xdr:pic>
      <xdr:nvPicPr>
        <xdr:cNvPr id="26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67B89AC-69E0-4C96-9EE7-D89D5E5F8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100</xdr:row>
      <xdr:rowOff>0</xdr:rowOff>
    </xdr:from>
    <xdr:ext cx="914400" cy="1228725"/>
    <xdr:pic>
      <xdr:nvPicPr>
        <xdr:cNvPr id="26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38D2AE7-B95B-4366-B62B-4E9822E81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100</xdr:row>
      <xdr:rowOff>0</xdr:rowOff>
    </xdr:from>
    <xdr:ext cx="914400" cy="1228725"/>
    <xdr:pic>
      <xdr:nvPicPr>
        <xdr:cNvPr id="26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0508744-9673-49D3-AA14-0169D4CF8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101</xdr:row>
      <xdr:rowOff>0</xdr:rowOff>
    </xdr:from>
    <xdr:ext cx="914400" cy="1228725"/>
    <xdr:pic>
      <xdr:nvPicPr>
        <xdr:cNvPr id="26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A8C169-1DB8-4558-9048-D7C04250A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101</xdr:row>
      <xdr:rowOff>0</xdr:rowOff>
    </xdr:from>
    <xdr:ext cx="914400" cy="1228725"/>
    <xdr:pic>
      <xdr:nvPicPr>
        <xdr:cNvPr id="26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6BE9783-6F0F-4114-97DC-9997BB2C1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102</xdr:row>
      <xdr:rowOff>0</xdr:rowOff>
    </xdr:from>
    <xdr:ext cx="914400" cy="1228725"/>
    <xdr:pic>
      <xdr:nvPicPr>
        <xdr:cNvPr id="26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3A207A0-70FA-46E6-A726-F8E396E48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102</xdr:row>
      <xdr:rowOff>0</xdr:rowOff>
    </xdr:from>
    <xdr:ext cx="914400" cy="1228725"/>
    <xdr:pic>
      <xdr:nvPicPr>
        <xdr:cNvPr id="26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D290B65-ECAC-4BE9-9C22-FEDEAF376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103</xdr:row>
      <xdr:rowOff>0</xdr:rowOff>
    </xdr:from>
    <xdr:ext cx="914400" cy="1228725"/>
    <xdr:pic>
      <xdr:nvPicPr>
        <xdr:cNvPr id="26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9939B6-E42C-46C3-B4E8-C642EF3B0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103</xdr:row>
      <xdr:rowOff>0</xdr:rowOff>
    </xdr:from>
    <xdr:ext cx="914400" cy="1228725"/>
    <xdr:pic>
      <xdr:nvPicPr>
        <xdr:cNvPr id="26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D5C3B48-C824-4A87-8573-6A585DF02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104</xdr:row>
      <xdr:rowOff>0</xdr:rowOff>
    </xdr:from>
    <xdr:ext cx="914400" cy="1228725"/>
    <xdr:pic>
      <xdr:nvPicPr>
        <xdr:cNvPr id="26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A511A3E-33D6-46D6-8838-FA248DA05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104</xdr:row>
      <xdr:rowOff>0</xdr:rowOff>
    </xdr:from>
    <xdr:ext cx="914400" cy="1228725"/>
    <xdr:pic>
      <xdr:nvPicPr>
        <xdr:cNvPr id="26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FC96A77-6E97-4DE2-8058-2A15B3167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105</xdr:row>
      <xdr:rowOff>0</xdr:rowOff>
    </xdr:from>
    <xdr:ext cx="914400" cy="1228725"/>
    <xdr:pic>
      <xdr:nvPicPr>
        <xdr:cNvPr id="26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176C5D0-E227-4AC0-9317-452B32B63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105</xdr:row>
      <xdr:rowOff>0</xdr:rowOff>
    </xdr:from>
    <xdr:ext cx="914400" cy="1228725"/>
    <xdr:pic>
      <xdr:nvPicPr>
        <xdr:cNvPr id="26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38738D0-F6EF-4304-812B-DDE001B1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106</xdr:row>
      <xdr:rowOff>0</xdr:rowOff>
    </xdr:from>
    <xdr:ext cx="914400" cy="1228725"/>
    <xdr:pic>
      <xdr:nvPicPr>
        <xdr:cNvPr id="26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40DDB9-892F-4536-B3F3-B573A0CE7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106</xdr:row>
      <xdr:rowOff>0</xdr:rowOff>
    </xdr:from>
    <xdr:ext cx="914400" cy="1228725"/>
    <xdr:pic>
      <xdr:nvPicPr>
        <xdr:cNvPr id="26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7850289-B299-43AF-AE3F-11677B65D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107</xdr:row>
      <xdr:rowOff>0</xdr:rowOff>
    </xdr:from>
    <xdr:ext cx="914400" cy="1228725"/>
    <xdr:pic>
      <xdr:nvPicPr>
        <xdr:cNvPr id="26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DD094E4-E58C-495B-BAD2-4FF2317D2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107</xdr:row>
      <xdr:rowOff>0</xdr:rowOff>
    </xdr:from>
    <xdr:ext cx="914400" cy="1228725"/>
    <xdr:pic>
      <xdr:nvPicPr>
        <xdr:cNvPr id="26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93C7FEB-F0E1-4B4E-96F9-48C7A3B55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108</xdr:row>
      <xdr:rowOff>0</xdr:rowOff>
    </xdr:from>
    <xdr:ext cx="914400" cy="1228725"/>
    <xdr:pic>
      <xdr:nvPicPr>
        <xdr:cNvPr id="26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97316B4-B4BA-4872-9911-82A1B044F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108</xdr:row>
      <xdr:rowOff>0</xdr:rowOff>
    </xdr:from>
    <xdr:ext cx="914400" cy="1228725"/>
    <xdr:pic>
      <xdr:nvPicPr>
        <xdr:cNvPr id="26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303D3C7-C293-42F1-B789-CEC05D3DF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109</xdr:row>
      <xdr:rowOff>0</xdr:rowOff>
    </xdr:from>
    <xdr:ext cx="914400" cy="1228725"/>
    <xdr:pic>
      <xdr:nvPicPr>
        <xdr:cNvPr id="26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58BAA93-8DCC-42F0-AEE8-64FE338FF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109</xdr:row>
      <xdr:rowOff>0</xdr:rowOff>
    </xdr:from>
    <xdr:ext cx="914400" cy="1228725"/>
    <xdr:pic>
      <xdr:nvPicPr>
        <xdr:cNvPr id="26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7F98471-36F7-448C-A410-EDD5975AD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110</xdr:row>
      <xdr:rowOff>0</xdr:rowOff>
    </xdr:from>
    <xdr:ext cx="914400" cy="1228725"/>
    <xdr:pic>
      <xdr:nvPicPr>
        <xdr:cNvPr id="26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76348D8-5452-4EDF-8D8A-3707CDF17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110</xdr:row>
      <xdr:rowOff>0</xdr:rowOff>
    </xdr:from>
    <xdr:ext cx="914400" cy="1228725"/>
    <xdr:pic>
      <xdr:nvPicPr>
        <xdr:cNvPr id="26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F2230D6-432E-428F-A551-1FA30C89D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111</xdr:row>
      <xdr:rowOff>0</xdr:rowOff>
    </xdr:from>
    <xdr:ext cx="914400" cy="1228725"/>
    <xdr:pic>
      <xdr:nvPicPr>
        <xdr:cNvPr id="26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7F1E063-1C68-4B79-A9B4-B7AEC5021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111</xdr:row>
      <xdr:rowOff>0</xdr:rowOff>
    </xdr:from>
    <xdr:ext cx="914400" cy="1228725"/>
    <xdr:pic>
      <xdr:nvPicPr>
        <xdr:cNvPr id="26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8B4FD96-691E-449C-8218-34761CA68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112</xdr:row>
      <xdr:rowOff>0</xdr:rowOff>
    </xdr:from>
    <xdr:ext cx="914400" cy="1228725"/>
    <xdr:pic>
      <xdr:nvPicPr>
        <xdr:cNvPr id="26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0CAAF31-69CA-4E3E-8A40-FD393610E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112</xdr:row>
      <xdr:rowOff>0</xdr:rowOff>
    </xdr:from>
    <xdr:ext cx="914400" cy="1228725"/>
    <xdr:pic>
      <xdr:nvPicPr>
        <xdr:cNvPr id="26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927D8DD-39DB-4538-AEB7-773E84E7A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113</xdr:row>
      <xdr:rowOff>0</xdr:rowOff>
    </xdr:from>
    <xdr:ext cx="914400" cy="1228725"/>
    <xdr:pic>
      <xdr:nvPicPr>
        <xdr:cNvPr id="26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413F2A4-6648-4002-A3A4-B2866B091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113</xdr:row>
      <xdr:rowOff>0</xdr:rowOff>
    </xdr:from>
    <xdr:ext cx="914400" cy="1228725"/>
    <xdr:pic>
      <xdr:nvPicPr>
        <xdr:cNvPr id="26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7EBE213-A110-4FC3-80E8-5C28C2B22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114</xdr:row>
      <xdr:rowOff>0</xdr:rowOff>
    </xdr:from>
    <xdr:ext cx="914400" cy="1228725"/>
    <xdr:pic>
      <xdr:nvPicPr>
        <xdr:cNvPr id="26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BB6E0B7-DDB3-4051-9BE4-E254F97D4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114</xdr:row>
      <xdr:rowOff>0</xdr:rowOff>
    </xdr:from>
    <xdr:ext cx="914400" cy="1228725"/>
    <xdr:pic>
      <xdr:nvPicPr>
        <xdr:cNvPr id="26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44052D8-427F-4CFB-8E6E-FEF6FA696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115</xdr:row>
      <xdr:rowOff>0</xdr:rowOff>
    </xdr:from>
    <xdr:ext cx="914400" cy="1228725"/>
    <xdr:pic>
      <xdr:nvPicPr>
        <xdr:cNvPr id="26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717A02C-7742-4EEF-BC69-2132D65B5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115</xdr:row>
      <xdr:rowOff>0</xdr:rowOff>
    </xdr:from>
    <xdr:ext cx="914400" cy="1228725"/>
    <xdr:pic>
      <xdr:nvPicPr>
        <xdr:cNvPr id="26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EB7CE14-F925-4F20-BDE5-633CA0480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116</xdr:row>
      <xdr:rowOff>0</xdr:rowOff>
    </xdr:from>
    <xdr:ext cx="914400" cy="1228725"/>
    <xdr:pic>
      <xdr:nvPicPr>
        <xdr:cNvPr id="26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2F491D8-E0FA-4FE9-A0D8-8AD530A7A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116</xdr:row>
      <xdr:rowOff>0</xdr:rowOff>
    </xdr:from>
    <xdr:ext cx="914400" cy="1228725"/>
    <xdr:pic>
      <xdr:nvPicPr>
        <xdr:cNvPr id="26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1108CDC-B919-44D3-884F-DCF0C30F5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117</xdr:row>
      <xdr:rowOff>0</xdr:rowOff>
    </xdr:from>
    <xdr:ext cx="914400" cy="1228725"/>
    <xdr:pic>
      <xdr:nvPicPr>
        <xdr:cNvPr id="26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5384913-246F-4FD8-A3F1-4945368F8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117</xdr:row>
      <xdr:rowOff>0</xdr:rowOff>
    </xdr:from>
    <xdr:ext cx="914400" cy="1228725"/>
    <xdr:pic>
      <xdr:nvPicPr>
        <xdr:cNvPr id="26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E832257-5238-414F-AF68-E3321C782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118</xdr:row>
      <xdr:rowOff>0</xdr:rowOff>
    </xdr:from>
    <xdr:ext cx="914400" cy="1228725"/>
    <xdr:pic>
      <xdr:nvPicPr>
        <xdr:cNvPr id="26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90F14C5-5A35-4E9B-9098-C8180600F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118</xdr:row>
      <xdr:rowOff>0</xdr:rowOff>
    </xdr:from>
    <xdr:ext cx="914400" cy="1228725"/>
    <xdr:pic>
      <xdr:nvPicPr>
        <xdr:cNvPr id="26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8DAA97E-A73E-41F4-9CFA-4C0A79AC3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119</xdr:row>
      <xdr:rowOff>0</xdr:rowOff>
    </xdr:from>
    <xdr:ext cx="914400" cy="1228725"/>
    <xdr:pic>
      <xdr:nvPicPr>
        <xdr:cNvPr id="26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22591FA-48DE-4263-86F4-8CEEB8155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119</xdr:row>
      <xdr:rowOff>0</xdr:rowOff>
    </xdr:from>
    <xdr:ext cx="914400" cy="1228725"/>
    <xdr:pic>
      <xdr:nvPicPr>
        <xdr:cNvPr id="26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7F35B52-BDDD-45B8-A178-41FD897C6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120</xdr:row>
      <xdr:rowOff>0</xdr:rowOff>
    </xdr:from>
    <xdr:ext cx="914400" cy="1228725"/>
    <xdr:pic>
      <xdr:nvPicPr>
        <xdr:cNvPr id="26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788DFE-A1F2-4358-97B4-84A73B8EC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120</xdr:row>
      <xdr:rowOff>0</xdr:rowOff>
    </xdr:from>
    <xdr:ext cx="914400" cy="1228725"/>
    <xdr:pic>
      <xdr:nvPicPr>
        <xdr:cNvPr id="26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2EF1C46-A91A-4901-BD53-875101656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121</xdr:row>
      <xdr:rowOff>0</xdr:rowOff>
    </xdr:from>
    <xdr:ext cx="914400" cy="1228725"/>
    <xdr:pic>
      <xdr:nvPicPr>
        <xdr:cNvPr id="26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E71C429-000F-4CAB-A0AD-A542A48BA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121</xdr:row>
      <xdr:rowOff>0</xdr:rowOff>
    </xdr:from>
    <xdr:ext cx="914400" cy="1228725"/>
    <xdr:pic>
      <xdr:nvPicPr>
        <xdr:cNvPr id="26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8C14723-2AED-46A8-9D21-C6BF577B8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122</xdr:row>
      <xdr:rowOff>0</xdr:rowOff>
    </xdr:from>
    <xdr:ext cx="914400" cy="1228725"/>
    <xdr:pic>
      <xdr:nvPicPr>
        <xdr:cNvPr id="26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D73D24A-744C-497B-A66A-E9D7E4785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122</xdr:row>
      <xdr:rowOff>0</xdr:rowOff>
    </xdr:from>
    <xdr:ext cx="914400" cy="1228725"/>
    <xdr:pic>
      <xdr:nvPicPr>
        <xdr:cNvPr id="26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DFCAACB-C023-402E-9D12-04E170B70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123</xdr:row>
      <xdr:rowOff>0</xdr:rowOff>
    </xdr:from>
    <xdr:ext cx="914400" cy="1228725"/>
    <xdr:pic>
      <xdr:nvPicPr>
        <xdr:cNvPr id="26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E1DB610-BE4D-4A34-913F-0A84A2DC8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123</xdr:row>
      <xdr:rowOff>0</xdr:rowOff>
    </xdr:from>
    <xdr:ext cx="914400" cy="1228725"/>
    <xdr:pic>
      <xdr:nvPicPr>
        <xdr:cNvPr id="26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82C211C-550B-4C4D-B626-D117BF4CE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124</xdr:row>
      <xdr:rowOff>0</xdr:rowOff>
    </xdr:from>
    <xdr:ext cx="914400" cy="1228725"/>
    <xdr:pic>
      <xdr:nvPicPr>
        <xdr:cNvPr id="26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0C19536-4A19-4C07-BF1C-F07CCC404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124</xdr:row>
      <xdr:rowOff>0</xdr:rowOff>
    </xdr:from>
    <xdr:ext cx="914400" cy="1228725"/>
    <xdr:pic>
      <xdr:nvPicPr>
        <xdr:cNvPr id="26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10B0CBB-012D-462D-83DC-65986B7BF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125</xdr:row>
      <xdr:rowOff>0</xdr:rowOff>
    </xdr:from>
    <xdr:ext cx="914400" cy="1228725"/>
    <xdr:pic>
      <xdr:nvPicPr>
        <xdr:cNvPr id="26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CE74875-2242-43A8-9B68-C3AC8CD34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125</xdr:row>
      <xdr:rowOff>0</xdr:rowOff>
    </xdr:from>
    <xdr:ext cx="914400" cy="1228725"/>
    <xdr:pic>
      <xdr:nvPicPr>
        <xdr:cNvPr id="26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B551852-3D77-4937-987F-06CAB422B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126</xdr:row>
      <xdr:rowOff>0</xdr:rowOff>
    </xdr:from>
    <xdr:ext cx="914400" cy="1228725"/>
    <xdr:pic>
      <xdr:nvPicPr>
        <xdr:cNvPr id="27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48F3193-9FD1-48F9-ACB3-123E92218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126</xdr:row>
      <xdr:rowOff>0</xdr:rowOff>
    </xdr:from>
    <xdr:ext cx="914400" cy="1228725"/>
    <xdr:pic>
      <xdr:nvPicPr>
        <xdr:cNvPr id="27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B52461B-9AC3-489F-9C59-E86E4A851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127</xdr:row>
      <xdr:rowOff>0</xdr:rowOff>
    </xdr:from>
    <xdr:ext cx="914400" cy="1228725"/>
    <xdr:pic>
      <xdr:nvPicPr>
        <xdr:cNvPr id="27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8455815-F9C5-46FF-B8B9-C1DDDD088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127</xdr:row>
      <xdr:rowOff>0</xdr:rowOff>
    </xdr:from>
    <xdr:ext cx="914400" cy="1228725"/>
    <xdr:pic>
      <xdr:nvPicPr>
        <xdr:cNvPr id="27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14E2F2C-6DC1-49B1-801A-4049E4D16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128</xdr:row>
      <xdr:rowOff>0</xdr:rowOff>
    </xdr:from>
    <xdr:ext cx="914400" cy="1228725"/>
    <xdr:pic>
      <xdr:nvPicPr>
        <xdr:cNvPr id="27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A9F4A77-9581-4096-8553-8D503C1AA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128</xdr:row>
      <xdr:rowOff>0</xdr:rowOff>
    </xdr:from>
    <xdr:ext cx="914400" cy="1228725"/>
    <xdr:pic>
      <xdr:nvPicPr>
        <xdr:cNvPr id="27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6727E7A-3D1E-4112-A51A-F14CC1A0A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129</xdr:row>
      <xdr:rowOff>0</xdr:rowOff>
    </xdr:from>
    <xdr:ext cx="914400" cy="1228725"/>
    <xdr:pic>
      <xdr:nvPicPr>
        <xdr:cNvPr id="27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CA5BBE5-3884-4F91-9FAD-A9AD2D10C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129</xdr:row>
      <xdr:rowOff>0</xdr:rowOff>
    </xdr:from>
    <xdr:ext cx="914400" cy="1228725"/>
    <xdr:pic>
      <xdr:nvPicPr>
        <xdr:cNvPr id="27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1A122A2-62ED-4E08-B71E-371E0E5B4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130</xdr:row>
      <xdr:rowOff>0</xdr:rowOff>
    </xdr:from>
    <xdr:ext cx="914400" cy="1228725"/>
    <xdr:pic>
      <xdr:nvPicPr>
        <xdr:cNvPr id="27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E87518-7EAC-46FA-8707-128CD9683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130</xdr:row>
      <xdr:rowOff>0</xdr:rowOff>
    </xdr:from>
    <xdr:ext cx="914400" cy="1228725"/>
    <xdr:pic>
      <xdr:nvPicPr>
        <xdr:cNvPr id="27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80FE6A1-1871-4050-86D6-56DD76FDF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131</xdr:row>
      <xdr:rowOff>0</xdr:rowOff>
    </xdr:from>
    <xdr:ext cx="914400" cy="1228725"/>
    <xdr:pic>
      <xdr:nvPicPr>
        <xdr:cNvPr id="27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374492E-A7A3-45CE-B326-F67483C95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131</xdr:row>
      <xdr:rowOff>0</xdr:rowOff>
    </xdr:from>
    <xdr:ext cx="914400" cy="1228725"/>
    <xdr:pic>
      <xdr:nvPicPr>
        <xdr:cNvPr id="27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517B7F7-788B-444D-885F-89CC73CBB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914400" cy="1228725"/>
    <xdr:pic>
      <xdr:nvPicPr>
        <xdr:cNvPr id="27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5D82369-9FFC-4DB8-85CC-2FA647F81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914400" cy="1228725"/>
    <xdr:pic>
      <xdr:nvPicPr>
        <xdr:cNvPr id="27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24D0A93-3166-4F1E-A391-6AA964299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133</xdr:row>
      <xdr:rowOff>0</xdr:rowOff>
    </xdr:from>
    <xdr:ext cx="914400" cy="1228725"/>
    <xdr:pic>
      <xdr:nvPicPr>
        <xdr:cNvPr id="27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D15B66B-5982-45C5-B2AD-5C4A5375E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133</xdr:row>
      <xdr:rowOff>0</xdr:rowOff>
    </xdr:from>
    <xdr:ext cx="914400" cy="1228725"/>
    <xdr:pic>
      <xdr:nvPicPr>
        <xdr:cNvPr id="27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43355E7-2D54-431F-884C-689C897BE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134</xdr:row>
      <xdr:rowOff>0</xdr:rowOff>
    </xdr:from>
    <xdr:ext cx="914400" cy="1228725"/>
    <xdr:pic>
      <xdr:nvPicPr>
        <xdr:cNvPr id="27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2A4A666-0005-4B5F-9EEB-6373498A1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134</xdr:row>
      <xdr:rowOff>0</xdr:rowOff>
    </xdr:from>
    <xdr:ext cx="914400" cy="1228725"/>
    <xdr:pic>
      <xdr:nvPicPr>
        <xdr:cNvPr id="27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EC75D8D-67A5-45F9-A08D-5BF5F9AF2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135</xdr:row>
      <xdr:rowOff>0</xdr:rowOff>
    </xdr:from>
    <xdr:ext cx="914400" cy="1228725"/>
    <xdr:pic>
      <xdr:nvPicPr>
        <xdr:cNvPr id="27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1C07448-4C18-4FD5-9DB2-2D4B46E2A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135</xdr:row>
      <xdr:rowOff>0</xdr:rowOff>
    </xdr:from>
    <xdr:ext cx="914400" cy="1228725"/>
    <xdr:pic>
      <xdr:nvPicPr>
        <xdr:cNvPr id="27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644159A-FFC4-4F32-8DFF-D561C88C4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136</xdr:row>
      <xdr:rowOff>0</xdr:rowOff>
    </xdr:from>
    <xdr:ext cx="914400" cy="1228725"/>
    <xdr:pic>
      <xdr:nvPicPr>
        <xdr:cNvPr id="27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C675155-62B0-4B46-BE47-BE5821914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136</xdr:row>
      <xdr:rowOff>0</xdr:rowOff>
    </xdr:from>
    <xdr:ext cx="914400" cy="1228725"/>
    <xdr:pic>
      <xdr:nvPicPr>
        <xdr:cNvPr id="27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B1B21F6-B36E-41B9-9C2C-27BA81134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14400" cy="1228725"/>
    <xdr:pic>
      <xdr:nvPicPr>
        <xdr:cNvPr id="27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CD181E2-B70F-4600-9055-A11BF959A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14400" cy="1228725"/>
    <xdr:pic>
      <xdr:nvPicPr>
        <xdr:cNvPr id="27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4742E23-74A0-47A5-88DA-DE34AD485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138</xdr:row>
      <xdr:rowOff>0</xdr:rowOff>
    </xdr:from>
    <xdr:ext cx="914400" cy="1228725"/>
    <xdr:pic>
      <xdr:nvPicPr>
        <xdr:cNvPr id="27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49954B7-877B-40BF-BFC9-C5CAA1D72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138</xdr:row>
      <xdr:rowOff>0</xdr:rowOff>
    </xdr:from>
    <xdr:ext cx="914400" cy="1228725"/>
    <xdr:pic>
      <xdr:nvPicPr>
        <xdr:cNvPr id="27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EF53601-6671-4C12-B8CC-871BA94CB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139</xdr:row>
      <xdr:rowOff>0</xdr:rowOff>
    </xdr:from>
    <xdr:ext cx="914400" cy="1228725"/>
    <xdr:pic>
      <xdr:nvPicPr>
        <xdr:cNvPr id="27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12A4B60-E8F6-456B-95A6-D8ED11233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139</xdr:row>
      <xdr:rowOff>0</xdr:rowOff>
    </xdr:from>
    <xdr:ext cx="914400" cy="1228725"/>
    <xdr:pic>
      <xdr:nvPicPr>
        <xdr:cNvPr id="27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DAF1031-81C4-4F77-B2F4-790860153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140</xdr:row>
      <xdr:rowOff>0</xdr:rowOff>
    </xdr:from>
    <xdr:ext cx="914400" cy="1228725"/>
    <xdr:pic>
      <xdr:nvPicPr>
        <xdr:cNvPr id="27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8F616CA-8D97-41E1-AFC3-82D821A03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140</xdr:row>
      <xdr:rowOff>0</xdr:rowOff>
    </xdr:from>
    <xdr:ext cx="914400" cy="1228725"/>
    <xdr:pic>
      <xdr:nvPicPr>
        <xdr:cNvPr id="27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19A528D-1CA2-4BA2-BA1F-8A3BEED80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141</xdr:row>
      <xdr:rowOff>0</xdr:rowOff>
    </xdr:from>
    <xdr:ext cx="914400" cy="1228725"/>
    <xdr:pic>
      <xdr:nvPicPr>
        <xdr:cNvPr id="27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46B4942-AC5E-486A-890D-023899D17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141</xdr:row>
      <xdr:rowOff>0</xdr:rowOff>
    </xdr:from>
    <xdr:ext cx="914400" cy="1228725"/>
    <xdr:pic>
      <xdr:nvPicPr>
        <xdr:cNvPr id="27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6636C29-F5BC-4B68-A9D2-1E50D4B86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142</xdr:row>
      <xdr:rowOff>0</xdr:rowOff>
    </xdr:from>
    <xdr:ext cx="914400" cy="1228725"/>
    <xdr:pic>
      <xdr:nvPicPr>
        <xdr:cNvPr id="27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C6A1CB-0EBA-4B51-A225-178147EAB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142</xdr:row>
      <xdr:rowOff>0</xdr:rowOff>
    </xdr:from>
    <xdr:ext cx="914400" cy="1228725"/>
    <xdr:pic>
      <xdr:nvPicPr>
        <xdr:cNvPr id="27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9E76841-072F-4EAA-A216-4A4720231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914400" cy="1228725"/>
    <xdr:pic>
      <xdr:nvPicPr>
        <xdr:cNvPr id="27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6635893-8EA5-42B4-B5DA-E58EFA869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914400" cy="1228725"/>
    <xdr:pic>
      <xdr:nvPicPr>
        <xdr:cNvPr id="27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22C87FA-4139-48FE-853D-7AA77DCF5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144</xdr:row>
      <xdr:rowOff>0</xdr:rowOff>
    </xdr:from>
    <xdr:ext cx="914400" cy="1228725"/>
    <xdr:pic>
      <xdr:nvPicPr>
        <xdr:cNvPr id="27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9CD4F4E-52FD-41F9-904C-7162174F5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144</xdr:row>
      <xdr:rowOff>0</xdr:rowOff>
    </xdr:from>
    <xdr:ext cx="914400" cy="1228725"/>
    <xdr:pic>
      <xdr:nvPicPr>
        <xdr:cNvPr id="27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499E277-F766-4A5F-9C33-806A44D3A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145</xdr:row>
      <xdr:rowOff>0</xdr:rowOff>
    </xdr:from>
    <xdr:ext cx="914400" cy="1228725"/>
    <xdr:pic>
      <xdr:nvPicPr>
        <xdr:cNvPr id="27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EE6200-26B3-4CD7-81B7-616C087F7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145</xdr:row>
      <xdr:rowOff>0</xdr:rowOff>
    </xdr:from>
    <xdr:ext cx="914400" cy="1228725"/>
    <xdr:pic>
      <xdr:nvPicPr>
        <xdr:cNvPr id="27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A73A3BC-91D5-4A02-B94B-3B9C9EF1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146</xdr:row>
      <xdr:rowOff>0</xdr:rowOff>
    </xdr:from>
    <xdr:ext cx="914400" cy="1228725"/>
    <xdr:pic>
      <xdr:nvPicPr>
        <xdr:cNvPr id="27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686FED5-910E-40DA-8FE9-8B6278FC4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146</xdr:row>
      <xdr:rowOff>0</xdr:rowOff>
    </xdr:from>
    <xdr:ext cx="914400" cy="1228725"/>
    <xdr:pic>
      <xdr:nvPicPr>
        <xdr:cNvPr id="27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E7BA2C8-ABF8-4015-8CDE-94742F14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147</xdr:row>
      <xdr:rowOff>0</xdr:rowOff>
    </xdr:from>
    <xdr:ext cx="914400" cy="1228725"/>
    <xdr:pic>
      <xdr:nvPicPr>
        <xdr:cNvPr id="27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8F18003-76AE-42CC-9F55-4C5326125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147</xdr:row>
      <xdr:rowOff>0</xdr:rowOff>
    </xdr:from>
    <xdr:ext cx="914400" cy="1228725"/>
    <xdr:pic>
      <xdr:nvPicPr>
        <xdr:cNvPr id="27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88099AA-2774-4867-938E-EF50C4B9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148</xdr:row>
      <xdr:rowOff>0</xdr:rowOff>
    </xdr:from>
    <xdr:ext cx="914400" cy="1228725"/>
    <xdr:pic>
      <xdr:nvPicPr>
        <xdr:cNvPr id="27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C7DC18D-4127-4E7E-B3B8-6973882C3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148</xdr:row>
      <xdr:rowOff>0</xdr:rowOff>
    </xdr:from>
    <xdr:ext cx="914400" cy="1228725"/>
    <xdr:pic>
      <xdr:nvPicPr>
        <xdr:cNvPr id="27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51FF83E-3F20-458D-A829-4B785D7DA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149</xdr:row>
      <xdr:rowOff>0</xdr:rowOff>
    </xdr:from>
    <xdr:ext cx="914400" cy="1228725"/>
    <xdr:pic>
      <xdr:nvPicPr>
        <xdr:cNvPr id="27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08B9C3E-84A4-4D26-B9EC-689AE03EF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149</xdr:row>
      <xdr:rowOff>0</xdr:rowOff>
    </xdr:from>
    <xdr:ext cx="914400" cy="1228725"/>
    <xdr:pic>
      <xdr:nvPicPr>
        <xdr:cNvPr id="27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C39302A-5738-4609-93C3-C2778CFAA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150</xdr:row>
      <xdr:rowOff>0</xdr:rowOff>
    </xdr:from>
    <xdr:ext cx="914400" cy="1228725"/>
    <xdr:pic>
      <xdr:nvPicPr>
        <xdr:cNvPr id="27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A2773D1-CEB4-4DC8-9D08-BCE02A5F0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150</xdr:row>
      <xdr:rowOff>0</xdr:rowOff>
    </xdr:from>
    <xdr:ext cx="914400" cy="1228725"/>
    <xdr:pic>
      <xdr:nvPicPr>
        <xdr:cNvPr id="27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D45DB60-725F-40FD-BAF3-9B7062B25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151</xdr:row>
      <xdr:rowOff>0</xdr:rowOff>
    </xdr:from>
    <xdr:ext cx="914400" cy="1228725"/>
    <xdr:pic>
      <xdr:nvPicPr>
        <xdr:cNvPr id="27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DC0A484-1E46-4CE0-8462-6987C28E8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151</xdr:row>
      <xdr:rowOff>0</xdr:rowOff>
    </xdr:from>
    <xdr:ext cx="914400" cy="1228725"/>
    <xdr:pic>
      <xdr:nvPicPr>
        <xdr:cNvPr id="27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1FC5D78-B15A-4967-9724-98F0B9F7A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152</xdr:row>
      <xdr:rowOff>0</xdr:rowOff>
    </xdr:from>
    <xdr:ext cx="914400" cy="1228725"/>
    <xdr:pic>
      <xdr:nvPicPr>
        <xdr:cNvPr id="27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FC5170A-3E6A-44C4-8815-BD774509A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152</xdr:row>
      <xdr:rowOff>0</xdr:rowOff>
    </xdr:from>
    <xdr:ext cx="914400" cy="1228725"/>
    <xdr:pic>
      <xdr:nvPicPr>
        <xdr:cNvPr id="27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D42CCD8-2824-4543-B64C-A9340228A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153</xdr:row>
      <xdr:rowOff>0</xdr:rowOff>
    </xdr:from>
    <xdr:ext cx="914400" cy="1228725"/>
    <xdr:pic>
      <xdr:nvPicPr>
        <xdr:cNvPr id="27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E08FEF5-3745-4E76-84A5-320222771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153</xdr:row>
      <xdr:rowOff>0</xdr:rowOff>
    </xdr:from>
    <xdr:ext cx="914400" cy="1228725"/>
    <xdr:pic>
      <xdr:nvPicPr>
        <xdr:cNvPr id="27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1D5F417-281A-4B44-BE08-8279707C8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154</xdr:row>
      <xdr:rowOff>0</xdr:rowOff>
    </xdr:from>
    <xdr:ext cx="914400" cy="1228725"/>
    <xdr:pic>
      <xdr:nvPicPr>
        <xdr:cNvPr id="27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E25F7DA-9270-4344-A97C-5A936D4E1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154</xdr:row>
      <xdr:rowOff>0</xdr:rowOff>
    </xdr:from>
    <xdr:ext cx="914400" cy="1228725"/>
    <xdr:pic>
      <xdr:nvPicPr>
        <xdr:cNvPr id="27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4E1FCED-59F7-4389-9AE5-DDFC6617D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155</xdr:row>
      <xdr:rowOff>0</xdr:rowOff>
    </xdr:from>
    <xdr:ext cx="914400" cy="1228725"/>
    <xdr:pic>
      <xdr:nvPicPr>
        <xdr:cNvPr id="27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FF896B-5376-4435-8F71-425DE76D5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155</xdr:row>
      <xdr:rowOff>0</xdr:rowOff>
    </xdr:from>
    <xdr:ext cx="914400" cy="1228725"/>
    <xdr:pic>
      <xdr:nvPicPr>
        <xdr:cNvPr id="27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F49B339-8C28-450F-9C7F-83D491886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156</xdr:row>
      <xdr:rowOff>0</xdr:rowOff>
    </xdr:from>
    <xdr:ext cx="914400" cy="1228725"/>
    <xdr:pic>
      <xdr:nvPicPr>
        <xdr:cNvPr id="27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3ABA2A-C7AD-4F6C-AB96-B5AFE2380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156</xdr:row>
      <xdr:rowOff>0</xdr:rowOff>
    </xdr:from>
    <xdr:ext cx="914400" cy="1228725"/>
    <xdr:pic>
      <xdr:nvPicPr>
        <xdr:cNvPr id="27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09BB6CA-8426-43E3-B407-FCEE88898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157</xdr:row>
      <xdr:rowOff>0</xdr:rowOff>
    </xdr:from>
    <xdr:ext cx="914400" cy="1228725"/>
    <xdr:pic>
      <xdr:nvPicPr>
        <xdr:cNvPr id="27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573967C-E54D-476C-8A6F-ACF457FD7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157</xdr:row>
      <xdr:rowOff>0</xdr:rowOff>
    </xdr:from>
    <xdr:ext cx="914400" cy="1228725"/>
    <xdr:pic>
      <xdr:nvPicPr>
        <xdr:cNvPr id="27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1ECA8F5-7316-49E7-9BE1-39544407E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158</xdr:row>
      <xdr:rowOff>0</xdr:rowOff>
    </xdr:from>
    <xdr:ext cx="914400" cy="1228725"/>
    <xdr:pic>
      <xdr:nvPicPr>
        <xdr:cNvPr id="27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097D7D5-C179-4431-883A-0EE8921A4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158</xdr:row>
      <xdr:rowOff>0</xdr:rowOff>
    </xdr:from>
    <xdr:ext cx="914400" cy="1228725"/>
    <xdr:pic>
      <xdr:nvPicPr>
        <xdr:cNvPr id="27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BC02C6D-E38F-4309-A5E5-15F2AD0E1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159</xdr:row>
      <xdr:rowOff>0</xdr:rowOff>
    </xdr:from>
    <xdr:ext cx="914400" cy="1228725"/>
    <xdr:pic>
      <xdr:nvPicPr>
        <xdr:cNvPr id="27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8B4466A-5E82-4F7C-9AEC-EB15B261D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159</xdr:row>
      <xdr:rowOff>0</xdr:rowOff>
    </xdr:from>
    <xdr:ext cx="914400" cy="1228725"/>
    <xdr:pic>
      <xdr:nvPicPr>
        <xdr:cNvPr id="27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085F7A0-7EEB-456E-81DF-54CA6A3A7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160</xdr:row>
      <xdr:rowOff>0</xdr:rowOff>
    </xdr:from>
    <xdr:ext cx="914400" cy="1228725"/>
    <xdr:pic>
      <xdr:nvPicPr>
        <xdr:cNvPr id="27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A4FF945-EC4E-498A-A048-09721CF0C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160</xdr:row>
      <xdr:rowOff>0</xdr:rowOff>
    </xdr:from>
    <xdr:ext cx="914400" cy="1228725"/>
    <xdr:pic>
      <xdr:nvPicPr>
        <xdr:cNvPr id="27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1A069D4-AD94-4F3A-9ECF-E4234B3DF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161</xdr:row>
      <xdr:rowOff>0</xdr:rowOff>
    </xdr:from>
    <xdr:ext cx="914400" cy="1228725"/>
    <xdr:pic>
      <xdr:nvPicPr>
        <xdr:cNvPr id="27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F54116F-59B7-4821-8A0F-E3BFC4D4F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161</xdr:row>
      <xdr:rowOff>0</xdr:rowOff>
    </xdr:from>
    <xdr:ext cx="914400" cy="1228725"/>
    <xdr:pic>
      <xdr:nvPicPr>
        <xdr:cNvPr id="27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EAB7A28-9837-4C48-BC09-5AA8C0FEA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162</xdr:row>
      <xdr:rowOff>0</xdr:rowOff>
    </xdr:from>
    <xdr:ext cx="914400" cy="1228725"/>
    <xdr:pic>
      <xdr:nvPicPr>
        <xdr:cNvPr id="27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0BF7426-898F-4049-B41E-435DBA7BC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162</xdr:row>
      <xdr:rowOff>0</xdr:rowOff>
    </xdr:from>
    <xdr:ext cx="914400" cy="1228725"/>
    <xdr:pic>
      <xdr:nvPicPr>
        <xdr:cNvPr id="27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E1CE748-3106-4D00-B7FB-89E2AB7DC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163</xdr:row>
      <xdr:rowOff>0</xdr:rowOff>
    </xdr:from>
    <xdr:ext cx="914400" cy="1228725"/>
    <xdr:pic>
      <xdr:nvPicPr>
        <xdr:cNvPr id="27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BBDC6DB-3411-4E75-A1C1-99CE8A301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163</xdr:row>
      <xdr:rowOff>0</xdr:rowOff>
    </xdr:from>
    <xdr:ext cx="914400" cy="1228725"/>
    <xdr:pic>
      <xdr:nvPicPr>
        <xdr:cNvPr id="27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63A4AD3-C80D-4073-81CD-0903CE7E1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164</xdr:row>
      <xdr:rowOff>0</xdr:rowOff>
    </xdr:from>
    <xdr:ext cx="914400" cy="1228725"/>
    <xdr:pic>
      <xdr:nvPicPr>
        <xdr:cNvPr id="27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49A4BE2-D626-462E-B210-283958CD0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164</xdr:row>
      <xdr:rowOff>0</xdr:rowOff>
    </xdr:from>
    <xdr:ext cx="914400" cy="1228725"/>
    <xdr:pic>
      <xdr:nvPicPr>
        <xdr:cNvPr id="27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DA5EECE-C929-4D2A-BBB1-5D59CD9C0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165</xdr:row>
      <xdr:rowOff>0</xdr:rowOff>
    </xdr:from>
    <xdr:ext cx="914400" cy="1228725"/>
    <xdr:pic>
      <xdr:nvPicPr>
        <xdr:cNvPr id="27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4EB996F-0B90-4AAD-B111-4763C1925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165</xdr:row>
      <xdr:rowOff>0</xdr:rowOff>
    </xdr:from>
    <xdr:ext cx="914400" cy="1228725"/>
    <xdr:pic>
      <xdr:nvPicPr>
        <xdr:cNvPr id="27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14F4D5E-0174-4C7F-ACD6-E13C19E05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166</xdr:row>
      <xdr:rowOff>0</xdr:rowOff>
    </xdr:from>
    <xdr:ext cx="914400" cy="1228725"/>
    <xdr:pic>
      <xdr:nvPicPr>
        <xdr:cNvPr id="27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59D87DC-1831-4972-8213-5BA269416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166</xdr:row>
      <xdr:rowOff>0</xdr:rowOff>
    </xdr:from>
    <xdr:ext cx="914400" cy="1228725"/>
    <xdr:pic>
      <xdr:nvPicPr>
        <xdr:cNvPr id="27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BCC7AEF-2045-4F2A-800D-879BC78B4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167</xdr:row>
      <xdr:rowOff>0</xdr:rowOff>
    </xdr:from>
    <xdr:ext cx="914400" cy="1228725"/>
    <xdr:pic>
      <xdr:nvPicPr>
        <xdr:cNvPr id="27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7078DD2-CE57-4FC2-BE04-59F250DB7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167</xdr:row>
      <xdr:rowOff>0</xdr:rowOff>
    </xdr:from>
    <xdr:ext cx="914400" cy="1228725"/>
    <xdr:pic>
      <xdr:nvPicPr>
        <xdr:cNvPr id="27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0D73E0B-28B0-49C7-ACF8-0653030D5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168</xdr:row>
      <xdr:rowOff>0</xdr:rowOff>
    </xdr:from>
    <xdr:ext cx="914400" cy="1228725"/>
    <xdr:pic>
      <xdr:nvPicPr>
        <xdr:cNvPr id="27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E60592-6A8B-4611-93D1-14DBBEAED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168</xdr:row>
      <xdr:rowOff>0</xdr:rowOff>
    </xdr:from>
    <xdr:ext cx="914400" cy="1228725"/>
    <xdr:pic>
      <xdr:nvPicPr>
        <xdr:cNvPr id="27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28D06C4-78D3-4404-9A1D-87DFC1CB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169</xdr:row>
      <xdr:rowOff>0</xdr:rowOff>
    </xdr:from>
    <xdr:ext cx="914400" cy="1228725"/>
    <xdr:pic>
      <xdr:nvPicPr>
        <xdr:cNvPr id="27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59CF373-92F5-479E-BA2F-369AB5DC5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169</xdr:row>
      <xdr:rowOff>0</xdr:rowOff>
    </xdr:from>
    <xdr:ext cx="914400" cy="1228725"/>
    <xdr:pic>
      <xdr:nvPicPr>
        <xdr:cNvPr id="27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8C8A8FE-174F-46DB-8C36-2F367568F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170</xdr:row>
      <xdr:rowOff>0</xdr:rowOff>
    </xdr:from>
    <xdr:ext cx="914400" cy="1228725"/>
    <xdr:pic>
      <xdr:nvPicPr>
        <xdr:cNvPr id="27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73F788D-2733-4AE1-8D13-5A61B12BA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170</xdr:row>
      <xdr:rowOff>0</xdr:rowOff>
    </xdr:from>
    <xdr:ext cx="914400" cy="1228725"/>
    <xdr:pic>
      <xdr:nvPicPr>
        <xdr:cNvPr id="27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457203E-43F6-436B-AB48-7EE8B61DF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171</xdr:row>
      <xdr:rowOff>0</xdr:rowOff>
    </xdr:from>
    <xdr:ext cx="914400" cy="1228725"/>
    <xdr:pic>
      <xdr:nvPicPr>
        <xdr:cNvPr id="27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AD00670-8B62-47B5-BEE8-39BFAE0BA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171</xdr:row>
      <xdr:rowOff>0</xdr:rowOff>
    </xdr:from>
    <xdr:ext cx="914400" cy="1228725"/>
    <xdr:pic>
      <xdr:nvPicPr>
        <xdr:cNvPr id="27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7A0F14D-0156-44B9-82F1-339CCEB03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172</xdr:row>
      <xdr:rowOff>0</xdr:rowOff>
    </xdr:from>
    <xdr:ext cx="914400" cy="1228725"/>
    <xdr:pic>
      <xdr:nvPicPr>
        <xdr:cNvPr id="27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8F71A6B-7D39-4B85-AB74-A67302DAA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172</xdr:row>
      <xdr:rowOff>0</xdr:rowOff>
    </xdr:from>
    <xdr:ext cx="914400" cy="1228725"/>
    <xdr:pic>
      <xdr:nvPicPr>
        <xdr:cNvPr id="27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CA612E2-DDCE-40D6-A232-5FF1E8461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173</xdr:row>
      <xdr:rowOff>0</xdr:rowOff>
    </xdr:from>
    <xdr:ext cx="914400" cy="1228725"/>
    <xdr:pic>
      <xdr:nvPicPr>
        <xdr:cNvPr id="27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0EB89D8-5B98-4F72-8D88-A7DECF2E7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173</xdr:row>
      <xdr:rowOff>0</xdr:rowOff>
    </xdr:from>
    <xdr:ext cx="914400" cy="1228725"/>
    <xdr:pic>
      <xdr:nvPicPr>
        <xdr:cNvPr id="27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710C6EB-531F-48AA-AF6C-7B037625F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174</xdr:row>
      <xdr:rowOff>0</xdr:rowOff>
    </xdr:from>
    <xdr:ext cx="914400" cy="1228725"/>
    <xdr:pic>
      <xdr:nvPicPr>
        <xdr:cNvPr id="27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817A25A-66DA-4D6C-9088-7DC4CBAE3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174</xdr:row>
      <xdr:rowOff>0</xdr:rowOff>
    </xdr:from>
    <xdr:ext cx="914400" cy="1228725"/>
    <xdr:pic>
      <xdr:nvPicPr>
        <xdr:cNvPr id="27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814048C-6EC8-496A-BD22-5C8103AC2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175</xdr:row>
      <xdr:rowOff>0</xdr:rowOff>
    </xdr:from>
    <xdr:ext cx="914400" cy="1228725"/>
    <xdr:pic>
      <xdr:nvPicPr>
        <xdr:cNvPr id="27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1B5F040-F4E6-42A5-A29B-2D04D34B9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175</xdr:row>
      <xdr:rowOff>0</xdr:rowOff>
    </xdr:from>
    <xdr:ext cx="914400" cy="1228725"/>
    <xdr:pic>
      <xdr:nvPicPr>
        <xdr:cNvPr id="27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B23556C-B572-4AA4-A606-442CBC1CB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176</xdr:row>
      <xdr:rowOff>0</xdr:rowOff>
    </xdr:from>
    <xdr:ext cx="914400" cy="1228725"/>
    <xdr:pic>
      <xdr:nvPicPr>
        <xdr:cNvPr id="28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A2C4688-0EA9-4756-B202-FF8841CD5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176</xdr:row>
      <xdr:rowOff>0</xdr:rowOff>
    </xdr:from>
    <xdr:ext cx="914400" cy="1228725"/>
    <xdr:pic>
      <xdr:nvPicPr>
        <xdr:cNvPr id="28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1FE7926-41AF-4AB3-9F16-D78F859EC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177</xdr:row>
      <xdr:rowOff>0</xdr:rowOff>
    </xdr:from>
    <xdr:ext cx="914400" cy="1228725"/>
    <xdr:pic>
      <xdr:nvPicPr>
        <xdr:cNvPr id="28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44EB466-4134-45E2-8360-8DDFAF13C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177</xdr:row>
      <xdr:rowOff>0</xdr:rowOff>
    </xdr:from>
    <xdr:ext cx="914400" cy="1228725"/>
    <xdr:pic>
      <xdr:nvPicPr>
        <xdr:cNvPr id="28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CBB6E96-66D2-42DA-9DDF-4172E6AA7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178</xdr:row>
      <xdr:rowOff>0</xdr:rowOff>
    </xdr:from>
    <xdr:ext cx="914400" cy="1228725"/>
    <xdr:pic>
      <xdr:nvPicPr>
        <xdr:cNvPr id="28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1C0C8A4-5BCC-422A-B3A6-09E2CCA31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178</xdr:row>
      <xdr:rowOff>0</xdr:rowOff>
    </xdr:from>
    <xdr:ext cx="914400" cy="1228725"/>
    <xdr:pic>
      <xdr:nvPicPr>
        <xdr:cNvPr id="28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DD489A0-39C8-4E85-98E9-9B62B7341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179</xdr:row>
      <xdr:rowOff>0</xdr:rowOff>
    </xdr:from>
    <xdr:ext cx="914400" cy="1228725"/>
    <xdr:pic>
      <xdr:nvPicPr>
        <xdr:cNvPr id="28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9040000-1579-40D2-853A-12CB189C9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179</xdr:row>
      <xdr:rowOff>0</xdr:rowOff>
    </xdr:from>
    <xdr:ext cx="914400" cy="1228725"/>
    <xdr:pic>
      <xdr:nvPicPr>
        <xdr:cNvPr id="28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102A9CA-DB18-4D26-BD6C-86B1F34BA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180</xdr:row>
      <xdr:rowOff>0</xdr:rowOff>
    </xdr:from>
    <xdr:ext cx="914400" cy="1228725"/>
    <xdr:pic>
      <xdr:nvPicPr>
        <xdr:cNvPr id="28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DC854E0-6FBA-4DCD-9110-6329599AA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180</xdr:row>
      <xdr:rowOff>0</xdr:rowOff>
    </xdr:from>
    <xdr:ext cx="914400" cy="1228725"/>
    <xdr:pic>
      <xdr:nvPicPr>
        <xdr:cNvPr id="28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1BE79BD-7DFE-4FED-AA85-82273F20D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181</xdr:row>
      <xdr:rowOff>0</xdr:rowOff>
    </xdr:from>
    <xdr:ext cx="914400" cy="1228725"/>
    <xdr:pic>
      <xdr:nvPicPr>
        <xdr:cNvPr id="28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60D72BF-1ED6-45DF-8611-A6C6D426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181</xdr:row>
      <xdr:rowOff>0</xdr:rowOff>
    </xdr:from>
    <xdr:ext cx="914400" cy="1228725"/>
    <xdr:pic>
      <xdr:nvPicPr>
        <xdr:cNvPr id="28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8B445F0-FE72-4638-9C68-118F47ED0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182</xdr:row>
      <xdr:rowOff>0</xdr:rowOff>
    </xdr:from>
    <xdr:ext cx="914400" cy="1228725"/>
    <xdr:pic>
      <xdr:nvPicPr>
        <xdr:cNvPr id="28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3AFE9DD-2F9F-4866-971B-9BA2CE6A9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182</xdr:row>
      <xdr:rowOff>0</xdr:rowOff>
    </xdr:from>
    <xdr:ext cx="914400" cy="1228725"/>
    <xdr:pic>
      <xdr:nvPicPr>
        <xdr:cNvPr id="28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E417941-462D-468A-8044-FD5095781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183</xdr:row>
      <xdr:rowOff>0</xdr:rowOff>
    </xdr:from>
    <xdr:ext cx="914400" cy="1228725"/>
    <xdr:pic>
      <xdr:nvPicPr>
        <xdr:cNvPr id="28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094B8EB-E907-49FD-A684-52780AAE6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183</xdr:row>
      <xdr:rowOff>0</xdr:rowOff>
    </xdr:from>
    <xdr:ext cx="914400" cy="1228725"/>
    <xdr:pic>
      <xdr:nvPicPr>
        <xdr:cNvPr id="28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5186CE1-681B-4C40-9CA3-B0483A9C0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184</xdr:row>
      <xdr:rowOff>0</xdr:rowOff>
    </xdr:from>
    <xdr:ext cx="914400" cy="1228725"/>
    <xdr:pic>
      <xdr:nvPicPr>
        <xdr:cNvPr id="28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17787E-4300-402E-BA75-BE47DBCE1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184</xdr:row>
      <xdr:rowOff>0</xdr:rowOff>
    </xdr:from>
    <xdr:ext cx="914400" cy="1228725"/>
    <xdr:pic>
      <xdr:nvPicPr>
        <xdr:cNvPr id="28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886CF50-EFE1-4298-8B81-BCD725215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185</xdr:row>
      <xdr:rowOff>0</xdr:rowOff>
    </xdr:from>
    <xdr:ext cx="914400" cy="1228725"/>
    <xdr:pic>
      <xdr:nvPicPr>
        <xdr:cNvPr id="28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FD60A42-4674-438B-8380-B238E53A4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185</xdr:row>
      <xdr:rowOff>0</xdr:rowOff>
    </xdr:from>
    <xdr:ext cx="914400" cy="1228725"/>
    <xdr:pic>
      <xdr:nvPicPr>
        <xdr:cNvPr id="28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447ED2F-7A7E-4B2A-B3E7-927935256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914400" cy="1228725"/>
    <xdr:pic>
      <xdr:nvPicPr>
        <xdr:cNvPr id="28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6E7A9F6-EED6-415E-926F-C8E79AD16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914400" cy="1228725"/>
    <xdr:pic>
      <xdr:nvPicPr>
        <xdr:cNvPr id="28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4982123-AF15-4636-9BF1-DF6678009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187</xdr:row>
      <xdr:rowOff>0</xdr:rowOff>
    </xdr:from>
    <xdr:ext cx="914400" cy="1228725"/>
    <xdr:pic>
      <xdr:nvPicPr>
        <xdr:cNvPr id="28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20B7595-2925-426C-80B7-D85794421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187</xdr:row>
      <xdr:rowOff>0</xdr:rowOff>
    </xdr:from>
    <xdr:ext cx="914400" cy="1228725"/>
    <xdr:pic>
      <xdr:nvPicPr>
        <xdr:cNvPr id="28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A7F8521-A7A3-42DF-937D-3CFB5B8FC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188</xdr:row>
      <xdr:rowOff>0</xdr:rowOff>
    </xdr:from>
    <xdr:ext cx="914400" cy="1228725"/>
    <xdr:pic>
      <xdr:nvPicPr>
        <xdr:cNvPr id="28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B77390D-33A2-4BFE-92C1-F4681418E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188</xdr:row>
      <xdr:rowOff>0</xdr:rowOff>
    </xdr:from>
    <xdr:ext cx="914400" cy="1228725"/>
    <xdr:pic>
      <xdr:nvPicPr>
        <xdr:cNvPr id="28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A7AED7C-9872-469B-ABE3-1AEB816A3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189</xdr:row>
      <xdr:rowOff>0</xdr:rowOff>
    </xdr:from>
    <xdr:ext cx="914400" cy="1228725"/>
    <xdr:pic>
      <xdr:nvPicPr>
        <xdr:cNvPr id="28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9E67AA5-8EAC-4EA6-89FF-C8F07D405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189</xdr:row>
      <xdr:rowOff>0</xdr:rowOff>
    </xdr:from>
    <xdr:ext cx="914400" cy="1228725"/>
    <xdr:pic>
      <xdr:nvPicPr>
        <xdr:cNvPr id="28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2C26510-90C7-4C0A-8E8B-B66C5EF73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190</xdr:row>
      <xdr:rowOff>0</xdr:rowOff>
    </xdr:from>
    <xdr:ext cx="914400" cy="1228725"/>
    <xdr:pic>
      <xdr:nvPicPr>
        <xdr:cNvPr id="28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011EE04-8240-4D5F-875A-0B540012F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190</xdr:row>
      <xdr:rowOff>0</xdr:rowOff>
    </xdr:from>
    <xdr:ext cx="914400" cy="1228725"/>
    <xdr:pic>
      <xdr:nvPicPr>
        <xdr:cNvPr id="28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9B8B94E-6482-4B1E-BF35-90CEC42C3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191</xdr:row>
      <xdr:rowOff>0</xdr:rowOff>
    </xdr:from>
    <xdr:ext cx="914400" cy="1228725"/>
    <xdr:pic>
      <xdr:nvPicPr>
        <xdr:cNvPr id="28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953986F-814E-4487-9863-8E929A1B2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191</xdr:row>
      <xdr:rowOff>0</xdr:rowOff>
    </xdr:from>
    <xdr:ext cx="914400" cy="1228725"/>
    <xdr:pic>
      <xdr:nvPicPr>
        <xdr:cNvPr id="28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EF92C29-B6C5-4369-958B-214EB4FC2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192</xdr:row>
      <xdr:rowOff>0</xdr:rowOff>
    </xdr:from>
    <xdr:ext cx="914400" cy="1228725"/>
    <xdr:pic>
      <xdr:nvPicPr>
        <xdr:cNvPr id="28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025DE29-C5F7-40C3-A987-4319AB4C3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192</xdr:row>
      <xdr:rowOff>0</xdr:rowOff>
    </xdr:from>
    <xdr:ext cx="914400" cy="1228725"/>
    <xdr:pic>
      <xdr:nvPicPr>
        <xdr:cNvPr id="28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032E455-62AA-432E-9664-3D3479F72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193</xdr:row>
      <xdr:rowOff>0</xdr:rowOff>
    </xdr:from>
    <xdr:ext cx="914400" cy="1228725"/>
    <xdr:pic>
      <xdr:nvPicPr>
        <xdr:cNvPr id="28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0BB9096-DBFD-4676-AFDE-DF24A3888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193</xdr:row>
      <xdr:rowOff>0</xdr:rowOff>
    </xdr:from>
    <xdr:ext cx="914400" cy="1228725"/>
    <xdr:pic>
      <xdr:nvPicPr>
        <xdr:cNvPr id="28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2026950-D8F6-450B-B6D8-5D0957AE9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194</xdr:row>
      <xdr:rowOff>0</xdr:rowOff>
    </xdr:from>
    <xdr:ext cx="914400" cy="1228725"/>
    <xdr:pic>
      <xdr:nvPicPr>
        <xdr:cNvPr id="28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4EDEF2E-7F54-40EE-A554-5589AE4B7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194</xdr:row>
      <xdr:rowOff>0</xdr:rowOff>
    </xdr:from>
    <xdr:ext cx="914400" cy="1228725"/>
    <xdr:pic>
      <xdr:nvPicPr>
        <xdr:cNvPr id="28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EEA8E55-1A61-46E2-95E1-9AC604F6E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195</xdr:row>
      <xdr:rowOff>0</xdr:rowOff>
    </xdr:from>
    <xdr:ext cx="914400" cy="1228725"/>
    <xdr:pic>
      <xdr:nvPicPr>
        <xdr:cNvPr id="28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6424208-EF1C-4134-A61C-2CE610924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195</xdr:row>
      <xdr:rowOff>0</xdr:rowOff>
    </xdr:from>
    <xdr:ext cx="914400" cy="1228725"/>
    <xdr:pic>
      <xdr:nvPicPr>
        <xdr:cNvPr id="28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C511A27-188A-4698-B831-E312C66F8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196</xdr:row>
      <xdr:rowOff>0</xdr:rowOff>
    </xdr:from>
    <xdr:ext cx="914400" cy="1228725"/>
    <xdr:pic>
      <xdr:nvPicPr>
        <xdr:cNvPr id="28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4C9FBCC-3D45-44A3-8951-FAADBF491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196</xdr:row>
      <xdr:rowOff>0</xdr:rowOff>
    </xdr:from>
    <xdr:ext cx="914400" cy="1228725"/>
    <xdr:pic>
      <xdr:nvPicPr>
        <xdr:cNvPr id="28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035B20E-BDBD-4502-BD02-696361AAE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197</xdr:row>
      <xdr:rowOff>0</xdr:rowOff>
    </xdr:from>
    <xdr:ext cx="914400" cy="1228725"/>
    <xdr:pic>
      <xdr:nvPicPr>
        <xdr:cNvPr id="28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28C8E4C-52E7-4475-B1CA-84EBF71AB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197</xdr:row>
      <xdr:rowOff>0</xdr:rowOff>
    </xdr:from>
    <xdr:ext cx="914400" cy="1228725"/>
    <xdr:pic>
      <xdr:nvPicPr>
        <xdr:cNvPr id="28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A448943-898B-4046-A0A3-DB20AAF7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198</xdr:row>
      <xdr:rowOff>0</xdr:rowOff>
    </xdr:from>
    <xdr:ext cx="914400" cy="1228725"/>
    <xdr:pic>
      <xdr:nvPicPr>
        <xdr:cNvPr id="28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58ED08F-AA21-41D8-AEDE-1F6681302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198</xdr:row>
      <xdr:rowOff>0</xdr:rowOff>
    </xdr:from>
    <xdr:ext cx="914400" cy="1228725"/>
    <xdr:pic>
      <xdr:nvPicPr>
        <xdr:cNvPr id="28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6E7FFB1-560B-4147-98F2-565849801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199</xdr:row>
      <xdr:rowOff>0</xdr:rowOff>
    </xdr:from>
    <xdr:ext cx="914400" cy="1228725"/>
    <xdr:pic>
      <xdr:nvPicPr>
        <xdr:cNvPr id="28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122D5B6-9B26-42A6-A1B3-BC6E9F32E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199</xdr:row>
      <xdr:rowOff>0</xdr:rowOff>
    </xdr:from>
    <xdr:ext cx="914400" cy="1228725"/>
    <xdr:pic>
      <xdr:nvPicPr>
        <xdr:cNvPr id="28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0957686-AACF-43FE-AA3E-6034E534F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200</xdr:row>
      <xdr:rowOff>0</xdr:rowOff>
    </xdr:from>
    <xdr:ext cx="914400" cy="1228725"/>
    <xdr:pic>
      <xdr:nvPicPr>
        <xdr:cNvPr id="28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630052E-837D-47DD-9050-87DDB55D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200</xdr:row>
      <xdr:rowOff>0</xdr:rowOff>
    </xdr:from>
    <xdr:ext cx="914400" cy="1228725"/>
    <xdr:pic>
      <xdr:nvPicPr>
        <xdr:cNvPr id="28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EFE9AB3-6F42-4A49-97DD-9089D2058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201</xdr:row>
      <xdr:rowOff>0</xdr:rowOff>
    </xdr:from>
    <xdr:ext cx="914400" cy="1228725"/>
    <xdr:pic>
      <xdr:nvPicPr>
        <xdr:cNvPr id="28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6ADF23-4FAE-4E30-800B-25B8D0F5D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201</xdr:row>
      <xdr:rowOff>0</xdr:rowOff>
    </xdr:from>
    <xdr:ext cx="914400" cy="1228725"/>
    <xdr:pic>
      <xdr:nvPicPr>
        <xdr:cNvPr id="28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01FE4A7-B67A-4433-8040-DC098A8AB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202</xdr:row>
      <xdr:rowOff>0</xdr:rowOff>
    </xdr:from>
    <xdr:ext cx="914400" cy="1228725"/>
    <xdr:pic>
      <xdr:nvPicPr>
        <xdr:cNvPr id="28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1AB3AC6-6F8E-484E-8116-E0372DA6D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202</xdr:row>
      <xdr:rowOff>0</xdr:rowOff>
    </xdr:from>
    <xdr:ext cx="914400" cy="1228725"/>
    <xdr:pic>
      <xdr:nvPicPr>
        <xdr:cNvPr id="28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8DEDD11-A35B-45CA-9180-19FB2CA3D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203</xdr:row>
      <xdr:rowOff>0</xdr:rowOff>
    </xdr:from>
    <xdr:ext cx="914400" cy="1228725"/>
    <xdr:pic>
      <xdr:nvPicPr>
        <xdr:cNvPr id="28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3F38940-C760-4B50-8623-3C352EABE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203</xdr:row>
      <xdr:rowOff>0</xdr:rowOff>
    </xdr:from>
    <xdr:ext cx="914400" cy="1228725"/>
    <xdr:pic>
      <xdr:nvPicPr>
        <xdr:cNvPr id="28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52A586D-3D2C-40CE-8A77-782A53D52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204</xdr:row>
      <xdr:rowOff>0</xdr:rowOff>
    </xdr:from>
    <xdr:ext cx="914400" cy="1228725"/>
    <xdr:pic>
      <xdr:nvPicPr>
        <xdr:cNvPr id="28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3717732-3B97-4BB1-A116-29740F6DA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204</xdr:row>
      <xdr:rowOff>0</xdr:rowOff>
    </xdr:from>
    <xdr:ext cx="914400" cy="1228725"/>
    <xdr:pic>
      <xdr:nvPicPr>
        <xdr:cNvPr id="28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5AF1B26-74B1-4A4C-98BC-A95E580AB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205</xdr:row>
      <xdr:rowOff>0</xdr:rowOff>
    </xdr:from>
    <xdr:ext cx="914400" cy="1228725"/>
    <xdr:pic>
      <xdr:nvPicPr>
        <xdr:cNvPr id="28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04AB3DB-ADB0-4C87-8F2E-26183FB3A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205</xdr:row>
      <xdr:rowOff>0</xdr:rowOff>
    </xdr:from>
    <xdr:ext cx="914400" cy="1228725"/>
    <xdr:pic>
      <xdr:nvPicPr>
        <xdr:cNvPr id="28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8988089-D9B1-4012-940E-51B4FCC60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206</xdr:row>
      <xdr:rowOff>0</xdr:rowOff>
    </xdr:from>
    <xdr:ext cx="914400" cy="1228725"/>
    <xdr:pic>
      <xdr:nvPicPr>
        <xdr:cNvPr id="28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CD0089D-1E53-4450-965F-263975D53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206</xdr:row>
      <xdr:rowOff>0</xdr:rowOff>
    </xdr:from>
    <xdr:ext cx="914400" cy="1228725"/>
    <xdr:pic>
      <xdr:nvPicPr>
        <xdr:cNvPr id="28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40B739B-08E2-4E02-B71F-6BD56ADB8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207</xdr:row>
      <xdr:rowOff>0</xdr:rowOff>
    </xdr:from>
    <xdr:ext cx="914400" cy="1228725"/>
    <xdr:pic>
      <xdr:nvPicPr>
        <xdr:cNvPr id="28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1BC95CF-0B01-49EC-8ED4-FB5D9CF4C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207</xdr:row>
      <xdr:rowOff>0</xdr:rowOff>
    </xdr:from>
    <xdr:ext cx="914400" cy="1228725"/>
    <xdr:pic>
      <xdr:nvPicPr>
        <xdr:cNvPr id="28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656FAA4-3956-45BD-8D46-6DFEA5829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208</xdr:row>
      <xdr:rowOff>0</xdr:rowOff>
    </xdr:from>
    <xdr:ext cx="914400" cy="1228725"/>
    <xdr:pic>
      <xdr:nvPicPr>
        <xdr:cNvPr id="28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AA29C0F-6C6D-492E-A0BB-890616030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208</xdr:row>
      <xdr:rowOff>0</xdr:rowOff>
    </xdr:from>
    <xdr:ext cx="914400" cy="1228725"/>
    <xdr:pic>
      <xdr:nvPicPr>
        <xdr:cNvPr id="28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6A68D7C-41B9-4F44-A572-C6B23DF71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914400" cy="1228725"/>
    <xdr:pic>
      <xdr:nvPicPr>
        <xdr:cNvPr id="28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D471C6C-A87E-4C8F-9BEF-12996F3D3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914400" cy="1228725"/>
    <xdr:pic>
      <xdr:nvPicPr>
        <xdr:cNvPr id="28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CDCC661-20C1-4393-ACEC-4DD1F8B7A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210</xdr:row>
      <xdr:rowOff>0</xdr:rowOff>
    </xdr:from>
    <xdr:ext cx="914400" cy="1228725"/>
    <xdr:pic>
      <xdr:nvPicPr>
        <xdr:cNvPr id="28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2B23A7-594A-4522-8765-B1FFCFD68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210</xdr:row>
      <xdr:rowOff>0</xdr:rowOff>
    </xdr:from>
    <xdr:ext cx="914400" cy="1228725"/>
    <xdr:pic>
      <xdr:nvPicPr>
        <xdr:cNvPr id="28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0C1C401-C1C8-4A2C-820C-74C815E7C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211</xdr:row>
      <xdr:rowOff>0</xdr:rowOff>
    </xdr:from>
    <xdr:ext cx="914400" cy="1228725"/>
    <xdr:pic>
      <xdr:nvPicPr>
        <xdr:cNvPr id="28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357702F-B8E0-4BB0-A150-0E93EDA73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211</xdr:row>
      <xdr:rowOff>0</xdr:rowOff>
    </xdr:from>
    <xdr:ext cx="914400" cy="1228725"/>
    <xdr:pic>
      <xdr:nvPicPr>
        <xdr:cNvPr id="28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E5830F8-4997-40AD-A911-A6BC72DA8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212</xdr:row>
      <xdr:rowOff>0</xdr:rowOff>
    </xdr:from>
    <xdr:ext cx="914400" cy="1228725"/>
    <xdr:pic>
      <xdr:nvPicPr>
        <xdr:cNvPr id="28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AA64953-E3E5-4A10-8333-E885C9CD3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212</xdr:row>
      <xdr:rowOff>0</xdr:rowOff>
    </xdr:from>
    <xdr:ext cx="914400" cy="1228725"/>
    <xdr:pic>
      <xdr:nvPicPr>
        <xdr:cNvPr id="28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29E8FE7-F5EF-44A4-9E0A-23AB5B783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0</xdr:rowOff>
    </xdr:from>
    <xdr:ext cx="914400" cy="1228725"/>
    <xdr:pic>
      <xdr:nvPicPr>
        <xdr:cNvPr id="28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4D8B98-1BE4-4BB6-A4C6-7617AF1EA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0</xdr:rowOff>
    </xdr:from>
    <xdr:ext cx="914400" cy="1228725"/>
    <xdr:pic>
      <xdr:nvPicPr>
        <xdr:cNvPr id="28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7C977C1-A1A8-40CD-B18F-79C9218DE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214</xdr:row>
      <xdr:rowOff>0</xdr:rowOff>
    </xdr:from>
    <xdr:ext cx="914400" cy="1228725"/>
    <xdr:pic>
      <xdr:nvPicPr>
        <xdr:cNvPr id="28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ADCE889-B4B1-4A0E-8489-FB77ABFC1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214</xdr:row>
      <xdr:rowOff>0</xdr:rowOff>
    </xdr:from>
    <xdr:ext cx="914400" cy="1228725"/>
    <xdr:pic>
      <xdr:nvPicPr>
        <xdr:cNvPr id="28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25BDB2F-F97F-4D13-903A-FD1A21F6B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215</xdr:row>
      <xdr:rowOff>0</xdr:rowOff>
    </xdr:from>
    <xdr:ext cx="914400" cy="1228725"/>
    <xdr:pic>
      <xdr:nvPicPr>
        <xdr:cNvPr id="28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83ECD59-5BDA-4E55-83D0-E1B414C15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215</xdr:row>
      <xdr:rowOff>0</xdr:rowOff>
    </xdr:from>
    <xdr:ext cx="914400" cy="1228725"/>
    <xdr:pic>
      <xdr:nvPicPr>
        <xdr:cNvPr id="28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EEBCB97-70D7-4211-9ACA-77CA54178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216</xdr:row>
      <xdr:rowOff>0</xdr:rowOff>
    </xdr:from>
    <xdr:ext cx="914400" cy="1228725"/>
    <xdr:pic>
      <xdr:nvPicPr>
        <xdr:cNvPr id="28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6F0A807-4305-42C2-8180-71AC45B32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216</xdr:row>
      <xdr:rowOff>0</xdr:rowOff>
    </xdr:from>
    <xdr:ext cx="914400" cy="1228725"/>
    <xdr:pic>
      <xdr:nvPicPr>
        <xdr:cNvPr id="28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1341E6E-EC82-413C-948B-E9551111F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217</xdr:row>
      <xdr:rowOff>0</xdr:rowOff>
    </xdr:from>
    <xdr:ext cx="914400" cy="1228725"/>
    <xdr:pic>
      <xdr:nvPicPr>
        <xdr:cNvPr id="28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F30AC16-56AE-4BAD-9FE0-35FCDFA63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217</xdr:row>
      <xdr:rowOff>0</xdr:rowOff>
    </xdr:from>
    <xdr:ext cx="914400" cy="1228725"/>
    <xdr:pic>
      <xdr:nvPicPr>
        <xdr:cNvPr id="28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88BBC2B-6D37-4EBD-922E-069BAD19B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218</xdr:row>
      <xdr:rowOff>0</xdr:rowOff>
    </xdr:from>
    <xdr:ext cx="914400" cy="1228725"/>
    <xdr:pic>
      <xdr:nvPicPr>
        <xdr:cNvPr id="28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223CC2-008B-46A7-AC60-078DB6E46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218</xdr:row>
      <xdr:rowOff>0</xdr:rowOff>
    </xdr:from>
    <xdr:ext cx="914400" cy="1228725"/>
    <xdr:pic>
      <xdr:nvPicPr>
        <xdr:cNvPr id="28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173032E-F2FD-48AF-9BAE-D508A3264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219</xdr:row>
      <xdr:rowOff>0</xdr:rowOff>
    </xdr:from>
    <xdr:ext cx="914400" cy="1228725"/>
    <xdr:pic>
      <xdr:nvPicPr>
        <xdr:cNvPr id="28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79B9041-6428-49E1-B2BE-87D9CB9D3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219</xdr:row>
      <xdr:rowOff>0</xdr:rowOff>
    </xdr:from>
    <xdr:ext cx="914400" cy="1228725"/>
    <xdr:pic>
      <xdr:nvPicPr>
        <xdr:cNvPr id="28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9E3F695-AA6D-4E32-9B6C-FCD24E9EE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220</xdr:row>
      <xdr:rowOff>0</xdr:rowOff>
    </xdr:from>
    <xdr:ext cx="914400" cy="1228725"/>
    <xdr:pic>
      <xdr:nvPicPr>
        <xdr:cNvPr id="28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9655797-ECE8-4226-9E19-9CF8C070D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220</xdr:row>
      <xdr:rowOff>0</xdr:rowOff>
    </xdr:from>
    <xdr:ext cx="914400" cy="1228725"/>
    <xdr:pic>
      <xdr:nvPicPr>
        <xdr:cNvPr id="28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AB2241F-2739-4800-853B-5AE223098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221</xdr:row>
      <xdr:rowOff>0</xdr:rowOff>
    </xdr:from>
    <xdr:ext cx="914400" cy="1228725"/>
    <xdr:pic>
      <xdr:nvPicPr>
        <xdr:cNvPr id="28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E622FD7-905D-4938-844C-DE92667B2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221</xdr:row>
      <xdr:rowOff>0</xdr:rowOff>
    </xdr:from>
    <xdr:ext cx="914400" cy="1228725"/>
    <xdr:pic>
      <xdr:nvPicPr>
        <xdr:cNvPr id="28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9ABF490-0ADE-4D5F-8DD6-C14CE2346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222</xdr:row>
      <xdr:rowOff>0</xdr:rowOff>
    </xdr:from>
    <xdr:ext cx="914400" cy="1228725"/>
    <xdr:pic>
      <xdr:nvPicPr>
        <xdr:cNvPr id="28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D2B7D82-F4BC-462D-A3B1-C9E4BB8EA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222</xdr:row>
      <xdr:rowOff>0</xdr:rowOff>
    </xdr:from>
    <xdr:ext cx="914400" cy="1228725"/>
    <xdr:pic>
      <xdr:nvPicPr>
        <xdr:cNvPr id="28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B05C07B-7D5A-410D-80E0-3E52435C2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223</xdr:row>
      <xdr:rowOff>0</xdr:rowOff>
    </xdr:from>
    <xdr:ext cx="914400" cy="1228725"/>
    <xdr:pic>
      <xdr:nvPicPr>
        <xdr:cNvPr id="28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009CE0F-6065-4072-B584-9FF095773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223</xdr:row>
      <xdr:rowOff>0</xdr:rowOff>
    </xdr:from>
    <xdr:ext cx="914400" cy="1228725"/>
    <xdr:pic>
      <xdr:nvPicPr>
        <xdr:cNvPr id="28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3BC92E4-0073-4864-AE11-FCA68FE1E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224</xdr:row>
      <xdr:rowOff>0</xdr:rowOff>
    </xdr:from>
    <xdr:ext cx="914400" cy="1228725"/>
    <xdr:pic>
      <xdr:nvPicPr>
        <xdr:cNvPr id="28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462CCA0-AB23-42E9-BE9E-507C0B733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224</xdr:row>
      <xdr:rowOff>0</xdr:rowOff>
    </xdr:from>
    <xdr:ext cx="914400" cy="1228725"/>
    <xdr:pic>
      <xdr:nvPicPr>
        <xdr:cNvPr id="28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B5B73F6-0BD8-43E2-A414-2EBADC935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225</xdr:row>
      <xdr:rowOff>0</xdr:rowOff>
    </xdr:from>
    <xdr:ext cx="914400" cy="1228725"/>
    <xdr:pic>
      <xdr:nvPicPr>
        <xdr:cNvPr id="28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A164E45-DEFC-4D24-8AE7-59DD135E9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225</xdr:row>
      <xdr:rowOff>0</xdr:rowOff>
    </xdr:from>
    <xdr:ext cx="914400" cy="1228725"/>
    <xdr:pic>
      <xdr:nvPicPr>
        <xdr:cNvPr id="28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2D6749F-7AF5-410B-9467-0D2299723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226</xdr:row>
      <xdr:rowOff>0</xdr:rowOff>
    </xdr:from>
    <xdr:ext cx="914400" cy="1228725"/>
    <xdr:pic>
      <xdr:nvPicPr>
        <xdr:cNvPr id="29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46C0CCA-B48D-465F-A6CF-E51062297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226</xdr:row>
      <xdr:rowOff>0</xdr:rowOff>
    </xdr:from>
    <xdr:ext cx="914400" cy="1228725"/>
    <xdr:pic>
      <xdr:nvPicPr>
        <xdr:cNvPr id="29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A6ADFC7-3774-4A16-8F9F-BD93D6E18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227</xdr:row>
      <xdr:rowOff>0</xdr:rowOff>
    </xdr:from>
    <xdr:ext cx="914400" cy="1228725"/>
    <xdr:pic>
      <xdr:nvPicPr>
        <xdr:cNvPr id="29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81842AD-02EC-4A18-B5A6-6B609CA14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227</xdr:row>
      <xdr:rowOff>0</xdr:rowOff>
    </xdr:from>
    <xdr:ext cx="914400" cy="1228725"/>
    <xdr:pic>
      <xdr:nvPicPr>
        <xdr:cNvPr id="29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0525779-0611-4B45-AB10-0EAC79D51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228</xdr:row>
      <xdr:rowOff>0</xdr:rowOff>
    </xdr:from>
    <xdr:ext cx="914400" cy="1228725"/>
    <xdr:pic>
      <xdr:nvPicPr>
        <xdr:cNvPr id="29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D31A955-EEFA-49FE-81A8-E1E54F02A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228</xdr:row>
      <xdr:rowOff>0</xdr:rowOff>
    </xdr:from>
    <xdr:ext cx="914400" cy="1228725"/>
    <xdr:pic>
      <xdr:nvPicPr>
        <xdr:cNvPr id="29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011A905-F302-4DB8-920E-66CDA77DA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229</xdr:row>
      <xdr:rowOff>0</xdr:rowOff>
    </xdr:from>
    <xdr:ext cx="914400" cy="1228725"/>
    <xdr:pic>
      <xdr:nvPicPr>
        <xdr:cNvPr id="29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711D4D8-CB55-4050-A64A-3FB89185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229</xdr:row>
      <xdr:rowOff>0</xdr:rowOff>
    </xdr:from>
    <xdr:ext cx="914400" cy="1228725"/>
    <xdr:pic>
      <xdr:nvPicPr>
        <xdr:cNvPr id="29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E82A503-F2EF-4C56-9664-67F651A57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230</xdr:row>
      <xdr:rowOff>0</xdr:rowOff>
    </xdr:from>
    <xdr:ext cx="914400" cy="1228725"/>
    <xdr:pic>
      <xdr:nvPicPr>
        <xdr:cNvPr id="29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7B10F66-2F85-481D-B30A-E8F75B965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230</xdr:row>
      <xdr:rowOff>0</xdr:rowOff>
    </xdr:from>
    <xdr:ext cx="914400" cy="1228725"/>
    <xdr:pic>
      <xdr:nvPicPr>
        <xdr:cNvPr id="29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00D13F8-ED2C-468D-96AE-41951B544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231</xdr:row>
      <xdr:rowOff>0</xdr:rowOff>
    </xdr:from>
    <xdr:ext cx="914400" cy="1228725"/>
    <xdr:pic>
      <xdr:nvPicPr>
        <xdr:cNvPr id="29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954FBE8-36F6-45B1-9738-21005E044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231</xdr:row>
      <xdr:rowOff>0</xdr:rowOff>
    </xdr:from>
    <xdr:ext cx="914400" cy="1228725"/>
    <xdr:pic>
      <xdr:nvPicPr>
        <xdr:cNvPr id="29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F15E9FB-9B32-44C0-975A-AD0523435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232</xdr:row>
      <xdr:rowOff>0</xdr:rowOff>
    </xdr:from>
    <xdr:ext cx="914400" cy="1228725"/>
    <xdr:pic>
      <xdr:nvPicPr>
        <xdr:cNvPr id="29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443F5B5-BC6B-4571-A9BE-C36ECE30D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232</xdr:row>
      <xdr:rowOff>0</xdr:rowOff>
    </xdr:from>
    <xdr:ext cx="914400" cy="1228725"/>
    <xdr:pic>
      <xdr:nvPicPr>
        <xdr:cNvPr id="29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CC3FCE2-9DC5-4DB3-AEB8-E5B4F9A75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233</xdr:row>
      <xdr:rowOff>0</xdr:rowOff>
    </xdr:from>
    <xdr:ext cx="914400" cy="1228725"/>
    <xdr:pic>
      <xdr:nvPicPr>
        <xdr:cNvPr id="29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D91CB5-B96D-468E-B189-4A7E80A8E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233</xdr:row>
      <xdr:rowOff>0</xdr:rowOff>
    </xdr:from>
    <xdr:ext cx="914400" cy="1228725"/>
    <xdr:pic>
      <xdr:nvPicPr>
        <xdr:cNvPr id="29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332B398-EA93-42AB-B8C3-1F6D1D50B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234</xdr:row>
      <xdr:rowOff>0</xdr:rowOff>
    </xdr:from>
    <xdr:ext cx="914400" cy="1228725"/>
    <xdr:pic>
      <xdr:nvPicPr>
        <xdr:cNvPr id="29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28F27E-F04A-4C44-A31C-12B383C62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234</xdr:row>
      <xdr:rowOff>0</xdr:rowOff>
    </xdr:from>
    <xdr:ext cx="914400" cy="1228725"/>
    <xdr:pic>
      <xdr:nvPicPr>
        <xdr:cNvPr id="29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290FE4D-7FEC-4319-B57B-7D0A54B7D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235</xdr:row>
      <xdr:rowOff>0</xdr:rowOff>
    </xdr:from>
    <xdr:ext cx="914400" cy="1228725"/>
    <xdr:pic>
      <xdr:nvPicPr>
        <xdr:cNvPr id="29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167FF3D-A0F1-4BEF-9563-DEFCC6AB9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235</xdr:row>
      <xdr:rowOff>0</xdr:rowOff>
    </xdr:from>
    <xdr:ext cx="914400" cy="1228725"/>
    <xdr:pic>
      <xdr:nvPicPr>
        <xdr:cNvPr id="29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3D4E8CC-C29B-4132-AEC2-6AAC7BB9A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236</xdr:row>
      <xdr:rowOff>0</xdr:rowOff>
    </xdr:from>
    <xdr:ext cx="914400" cy="1228725"/>
    <xdr:pic>
      <xdr:nvPicPr>
        <xdr:cNvPr id="29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5CD6A62-8E6E-4A39-ACEA-638CFCF62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236</xdr:row>
      <xdr:rowOff>0</xdr:rowOff>
    </xdr:from>
    <xdr:ext cx="914400" cy="1228725"/>
    <xdr:pic>
      <xdr:nvPicPr>
        <xdr:cNvPr id="29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6734B4C-5888-4FFC-8715-5B2C9502F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237</xdr:row>
      <xdr:rowOff>0</xdr:rowOff>
    </xdr:from>
    <xdr:ext cx="914400" cy="1228725"/>
    <xdr:pic>
      <xdr:nvPicPr>
        <xdr:cNvPr id="29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D645ED5-C6FA-4F72-89B4-CA104E393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237</xdr:row>
      <xdr:rowOff>0</xdr:rowOff>
    </xdr:from>
    <xdr:ext cx="914400" cy="1228725"/>
    <xdr:pic>
      <xdr:nvPicPr>
        <xdr:cNvPr id="29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F2C7D3F-06E7-4435-BB80-4ED4BAF21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238</xdr:row>
      <xdr:rowOff>0</xdr:rowOff>
    </xdr:from>
    <xdr:ext cx="914400" cy="1228725"/>
    <xdr:pic>
      <xdr:nvPicPr>
        <xdr:cNvPr id="29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042FA16-41D7-42F0-B67C-EAB7CE57B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238</xdr:row>
      <xdr:rowOff>0</xdr:rowOff>
    </xdr:from>
    <xdr:ext cx="914400" cy="1228725"/>
    <xdr:pic>
      <xdr:nvPicPr>
        <xdr:cNvPr id="29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F84A2A6-D35C-44D1-85EB-99BF3D35A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239</xdr:row>
      <xdr:rowOff>0</xdr:rowOff>
    </xdr:from>
    <xdr:ext cx="914400" cy="1228725"/>
    <xdr:pic>
      <xdr:nvPicPr>
        <xdr:cNvPr id="29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1D8A699-7B3A-4C40-8593-3031A034A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239</xdr:row>
      <xdr:rowOff>0</xdr:rowOff>
    </xdr:from>
    <xdr:ext cx="914400" cy="1228725"/>
    <xdr:pic>
      <xdr:nvPicPr>
        <xdr:cNvPr id="29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7AB5D71-4E00-48DF-8FA5-C113D19FE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240</xdr:row>
      <xdr:rowOff>0</xdr:rowOff>
    </xdr:from>
    <xdr:ext cx="914400" cy="1228725"/>
    <xdr:pic>
      <xdr:nvPicPr>
        <xdr:cNvPr id="29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437F538-6AC9-484D-B97E-077F52A97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240</xdr:row>
      <xdr:rowOff>0</xdr:rowOff>
    </xdr:from>
    <xdr:ext cx="914400" cy="1228725"/>
    <xdr:pic>
      <xdr:nvPicPr>
        <xdr:cNvPr id="29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FE6A06C-41A1-4BC3-B087-C43D5C413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241</xdr:row>
      <xdr:rowOff>0</xdr:rowOff>
    </xdr:from>
    <xdr:ext cx="914400" cy="1228725"/>
    <xdr:pic>
      <xdr:nvPicPr>
        <xdr:cNvPr id="29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458891D-231B-4E86-8FDB-9CE7911C1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241</xdr:row>
      <xdr:rowOff>0</xdr:rowOff>
    </xdr:from>
    <xdr:ext cx="914400" cy="1228725"/>
    <xdr:pic>
      <xdr:nvPicPr>
        <xdr:cNvPr id="29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47E33ED-31EF-44E4-A7C0-99D5FACB8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242</xdr:row>
      <xdr:rowOff>0</xdr:rowOff>
    </xdr:from>
    <xdr:ext cx="914400" cy="1228725"/>
    <xdr:pic>
      <xdr:nvPicPr>
        <xdr:cNvPr id="29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B04A60C-0672-4E6E-8AE0-B2CD8FEAF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242</xdr:row>
      <xdr:rowOff>0</xdr:rowOff>
    </xdr:from>
    <xdr:ext cx="914400" cy="1228725"/>
    <xdr:pic>
      <xdr:nvPicPr>
        <xdr:cNvPr id="29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2D6B075-BDDF-4955-BFE1-1793C8F94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243</xdr:row>
      <xdr:rowOff>0</xdr:rowOff>
    </xdr:from>
    <xdr:ext cx="914400" cy="1228725"/>
    <xdr:pic>
      <xdr:nvPicPr>
        <xdr:cNvPr id="29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1CE797D-6F75-4CFF-B559-2D26E0246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243</xdr:row>
      <xdr:rowOff>0</xdr:rowOff>
    </xdr:from>
    <xdr:ext cx="914400" cy="1228725"/>
    <xdr:pic>
      <xdr:nvPicPr>
        <xdr:cNvPr id="29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7BAB197-CEEA-4789-AA86-E21FEA171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244</xdr:row>
      <xdr:rowOff>0</xdr:rowOff>
    </xdr:from>
    <xdr:ext cx="914400" cy="1228725"/>
    <xdr:pic>
      <xdr:nvPicPr>
        <xdr:cNvPr id="29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BA2BD70-1398-411D-9375-603794EA6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244</xdr:row>
      <xdr:rowOff>0</xdr:rowOff>
    </xdr:from>
    <xdr:ext cx="914400" cy="1228725"/>
    <xdr:pic>
      <xdr:nvPicPr>
        <xdr:cNvPr id="29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9333F7D-BB37-43AA-AEED-166022E95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245</xdr:row>
      <xdr:rowOff>0</xdr:rowOff>
    </xdr:from>
    <xdr:ext cx="914400" cy="1228725"/>
    <xdr:pic>
      <xdr:nvPicPr>
        <xdr:cNvPr id="29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7754BB7-73E8-404F-847D-E12DBA876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245</xdr:row>
      <xdr:rowOff>0</xdr:rowOff>
    </xdr:from>
    <xdr:ext cx="914400" cy="1228725"/>
    <xdr:pic>
      <xdr:nvPicPr>
        <xdr:cNvPr id="29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78C49A4-8AD4-4639-93F4-6C8233FB2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246</xdr:row>
      <xdr:rowOff>0</xdr:rowOff>
    </xdr:from>
    <xdr:ext cx="914400" cy="1228725"/>
    <xdr:pic>
      <xdr:nvPicPr>
        <xdr:cNvPr id="29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03447A1-E76F-4176-B09D-44F6C8B71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246</xdr:row>
      <xdr:rowOff>0</xdr:rowOff>
    </xdr:from>
    <xdr:ext cx="914400" cy="1228725"/>
    <xdr:pic>
      <xdr:nvPicPr>
        <xdr:cNvPr id="29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0A8EAE1-E438-4E89-90DE-6BC451490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247</xdr:row>
      <xdr:rowOff>0</xdr:rowOff>
    </xdr:from>
    <xdr:ext cx="914400" cy="1228725"/>
    <xdr:pic>
      <xdr:nvPicPr>
        <xdr:cNvPr id="29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D780D50-29C4-4CA6-BCB9-02A7F6399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247</xdr:row>
      <xdr:rowOff>0</xdr:rowOff>
    </xdr:from>
    <xdr:ext cx="914400" cy="1228725"/>
    <xdr:pic>
      <xdr:nvPicPr>
        <xdr:cNvPr id="29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3305478-419B-402F-BE17-BA4C143A6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248</xdr:row>
      <xdr:rowOff>0</xdr:rowOff>
    </xdr:from>
    <xdr:ext cx="914400" cy="1228725"/>
    <xdr:pic>
      <xdr:nvPicPr>
        <xdr:cNvPr id="29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2902633-16D0-4D37-A6CE-24FEE0E6C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248</xdr:row>
      <xdr:rowOff>0</xdr:rowOff>
    </xdr:from>
    <xdr:ext cx="914400" cy="1228725"/>
    <xdr:pic>
      <xdr:nvPicPr>
        <xdr:cNvPr id="29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C942502-4FD4-4A57-B79E-82D4F65C9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249</xdr:row>
      <xdr:rowOff>0</xdr:rowOff>
    </xdr:from>
    <xdr:ext cx="914400" cy="1228725"/>
    <xdr:pic>
      <xdr:nvPicPr>
        <xdr:cNvPr id="29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E4AD0B1-CED2-47C8-9179-B61F09990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249</xdr:row>
      <xdr:rowOff>0</xdr:rowOff>
    </xdr:from>
    <xdr:ext cx="914400" cy="1228725"/>
    <xdr:pic>
      <xdr:nvPicPr>
        <xdr:cNvPr id="29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5681956-7AFC-496D-90E4-FE1CD3AAC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250</xdr:row>
      <xdr:rowOff>0</xdr:rowOff>
    </xdr:from>
    <xdr:ext cx="914400" cy="1228725"/>
    <xdr:pic>
      <xdr:nvPicPr>
        <xdr:cNvPr id="29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918A880-6EFE-457F-8304-78E84A312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250</xdr:row>
      <xdr:rowOff>0</xdr:rowOff>
    </xdr:from>
    <xdr:ext cx="914400" cy="1228725"/>
    <xdr:pic>
      <xdr:nvPicPr>
        <xdr:cNvPr id="29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E8FA9AE-0667-4A52-863A-88EA91DB7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251</xdr:row>
      <xdr:rowOff>0</xdr:rowOff>
    </xdr:from>
    <xdr:ext cx="914400" cy="1228725"/>
    <xdr:pic>
      <xdr:nvPicPr>
        <xdr:cNvPr id="29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4374A67-68EB-4565-9010-3683F7D51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251</xdr:row>
      <xdr:rowOff>0</xdr:rowOff>
    </xdr:from>
    <xdr:ext cx="914400" cy="1228725"/>
    <xdr:pic>
      <xdr:nvPicPr>
        <xdr:cNvPr id="29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EB8654B-BBA5-436C-B877-C9E0B5A23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252</xdr:row>
      <xdr:rowOff>0</xdr:rowOff>
    </xdr:from>
    <xdr:ext cx="914400" cy="1228725"/>
    <xdr:pic>
      <xdr:nvPicPr>
        <xdr:cNvPr id="29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FF7413-5A6D-4C5D-97A1-FC3751DC9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252</xdr:row>
      <xdr:rowOff>0</xdr:rowOff>
    </xdr:from>
    <xdr:ext cx="914400" cy="1228725"/>
    <xdr:pic>
      <xdr:nvPicPr>
        <xdr:cNvPr id="29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F2F8AC5-AAAF-4AE2-A634-FAA1DF176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253</xdr:row>
      <xdr:rowOff>0</xdr:rowOff>
    </xdr:from>
    <xdr:ext cx="914400" cy="1228725"/>
    <xdr:pic>
      <xdr:nvPicPr>
        <xdr:cNvPr id="29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D16EFF1-E44E-48DD-8E7F-A8637A6C7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253</xdr:row>
      <xdr:rowOff>0</xdr:rowOff>
    </xdr:from>
    <xdr:ext cx="914400" cy="1228725"/>
    <xdr:pic>
      <xdr:nvPicPr>
        <xdr:cNvPr id="29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BC69669-C99B-423D-81CB-CCD5567BB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254</xdr:row>
      <xdr:rowOff>0</xdr:rowOff>
    </xdr:from>
    <xdr:ext cx="914400" cy="1228725"/>
    <xdr:pic>
      <xdr:nvPicPr>
        <xdr:cNvPr id="29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8B4449B-1D1A-4149-B636-1987376D0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254</xdr:row>
      <xdr:rowOff>0</xdr:rowOff>
    </xdr:from>
    <xdr:ext cx="914400" cy="1228725"/>
    <xdr:pic>
      <xdr:nvPicPr>
        <xdr:cNvPr id="29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EAB3C25-CD0B-47B2-81D0-6E970EA38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255</xdr:row>
      <xdr:rowOff>0</xdr:rowOff>
    </xdr:from>
    <xdr:ext cx="914400" cy="1228725"/>
    <xdr:pic>
      <xdr:nvPicPr>
        <xdr:cNvPr id="29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E307F85-6B68-4D10-B162-25CE5A8DA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255</xdr:row>
      <xdr:rowOff>0</xdr:rowOff>
    </xdr:from>
    <xdr:ext cx="914400" cy="1228725"/>
    <xdr:pic>
      <xdr:nvPicPr>
        <xdr:cNvPr id="29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3575AC1-4436-4BE1-A9D4-B0295E8AA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256</xdr:row>
      <xdr:rowOff>0</xdr:rowOff>
    </xdr:from>
    <xdr:ext cx="914400" cy="1228725"/>
    <xdr:pic>
      <xdr:nvPicPr>
        <xdr:cNvPr id="29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C808DE3-B6A6-4985-98C3-73F81659E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256</xdr:row>
      <xdr:rowOff>0</xdr:rowOff>
    </xdr:from>
    <xdr:ext cx="914400" cy="1228725"/>
    <xdr:pic>
      <xdr:nvPicPr>
        <xdr:cNvPr id="29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87EF9EA-9E4A-48D9-838C-082D3650B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257</xdr:row>
      <xdr:rowOff>0</xdr:rowOff>
    </xdr:from>
    <xdr:ext cx="914400" cy="1228725"/>
    <xdr:pic>
      <xdr:nvPicPr>
        <xdr:cNvPr id="29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530730D-070E-49D0-BA0F-24E9B79F6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257</xdr:row>
      <xdr:rowOff>0</xdr:rowOff>
    </xdr:from>
    <xdr:ext cx="914400" cy="1228725"/>
    <xdr:pic>
      <xdr:nvPicPr>
        <xdr:cNvPr id="29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D777B40-28AD-4AD0-B002-57E29ECDD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258</xdr:row>
      <xdr:rowOff>0</xdr:rowOff>
    </xdr:from>
    <xdr:ext cx="914400" cy="1228725"/>
    <xdr:pic>
      <xdr:nvPicPr>
        <xdr:cNvPr id="29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4B4AD38-DDA9-4FE5-B574-F09082E51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258</xdr:row>
      <xdr:rowOff>0</xdr:rowOff>
    </xdr:from>
    <xdr:ext cx="914400" cy="1228725"/>
    <xdr:pic>
      <xdr:nvPicPr>
        <xdr:cNvPr id="29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18FDAB7-CCE3-42F4-8680-25641573D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259</xdr:row>
      <xdr:rowOff>0</xdr:rowOff>
    </xdr:from>
    <xdr:ext cx="914400" cy="1228725"/>
    <xdr:pic>
      <xdr:nvPicPr>
        <xdr:cNvPr id="29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0A2A30F-3018-476C-9773-DECA87790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259</xdr:row>
      <xdr:rowOff>0</xdr:rowOff>
    </xdr:from>
    <xdr:ext cx="914400" cy="1228725"/>
    <xdr:pic>
      <xdr:nvPicPr>
        <xdr:cNvPr id="29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B447B5F-DC62-46E4-A205-146D1D72F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260</xdr:row>
      <xdr:rowOff>0</xdr:rowOff>
    </xdr:from>
    <xdr:ext cx="914400" cy="1228725"/>
    <xdr:pic>
      <xdr:nvPicPr>
        <xdr:cNvPr id="29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2D83B14-C93D-4C5F-8D58-22269DC6C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260</xdr:row>
      <xdr:rowOff>0</xdr:rowOff>
    </xdr:from>
    <xdr:ext cx="914400" cy="1228725"/>
    <xdr:pic>
      <xdr:nvPicPr>
        <xdr:cNvPr id="29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306E1F5-CF46-4B51-B7A7-41D61AC7E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261</xdr:row>
      <xdr:rowOff>0</xdr:rowOff>
    </xdr:from>
    <xdr:ext cx="914400" cy="1228725"/>
    <xdr:pic>
      <xdr:nvPicPr>
        <xdr:cNvPr id="29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8B28E5D-F38D-4E72-8239-4A22CE4B8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261</xdr:row>
      <xdr:rowOff>0</xdr:rowOff>
    </xdr:from>
    <xdr:ext cx="914400" cy="1228725"/>
    <xdr:pic>
      <xdr:nvPicPr>
        <xdr:cNvPr id="29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0768FB3-3329-45CD-BDD6-980EC3CFF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262</xdr:row>
      <xdr:rowOff>0</xdr:rowOff>
    </xdr:from>
    <xdr:ext cx="914400" cy="1228725"/>
    <xdr:pic>
      <xdr:nvPicPr>
        <xdr:cNvPr id="29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3F8FE41-8A57-46B5-BB99-174C26E83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262</xdr:row>
      <xdr:rowOff>0</xdr:rowOff>
    </xdr:from>
    <xdr:ext cx="914400" cy="1228725"/>
    <xdr:pic>
      <xdr:nvPicPr>
        <xdr:cNvPr id="29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A9989AF-04B5-4895-9FC3-601B0997C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263</xdr:row>
      <xdr:rowOff>0</xdr:rowOff>
    </xdr:from>
    <xdr:ext cx="914400" cy="1228725"/>
    <xdr:pic>
      <xdr:nvPicPr>
        <xdr:cNvPr id="29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EA29BDC-2ED8-4F15-A587-A9FF11AF5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263</xdr:row>
      <xdr:rowOff>0</xdr:rowOff>
    </xdr:from>
    <xdr:ext cx="914400" cy="1228725"/>
    <xdr:pic>
      <xdr:nvPicPr>
        <xdr:cNvPr id="29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67E0440-6B5A-45A3-AEE7-E4EFA6375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264</xdr:row>
      <xdr:rowOff>0</xdr:rowOff>
    </xdr:from>
    <xdr:ext cx="914400" cy="1228725"/>
    <xdr:pic>
      <xdr:nvPicPr>
        <xdr:cNvPr id="29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B14336E-9910-492F-A28D-BB95D1704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264</xdr:row>
      <xdr:rowOff>0</xdr:rowOff>
    </xdr:from>
    <xdr:ext cx="914400" cy="1228725"/>
    <xdr:pic>
      <xdr:nvPicPr>
        <xdr:cNvPr id="29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A20A82B-DD68-4828-842C-E3FC190FB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265</xdr:row>
      <xdr:rowOff>0</xdr:rowOff>
    </xdr:from>
    <xdr:ext cx="914400" cy="1228725"/>
    <xdr:pic>
      <xdr:nvPicPr>
        <xdr:cNvPr id="29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9C91AAB-92A7-4209-870A-2F1E9D226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265</xdr:row>
      <xdr:rowOff>0</xdr:rowOff>
    </xdr:from>
    <xdr:ext cx="914400" cy="1228725"/>
    <xdr:pic>
      <xdr:nvPicPr>
        <xdr:cNvPr id="29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BF74C8C-E81A-401E-8903-82A0A0D84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266</xdr:row>
      <xdr:rowOff>0</xdr:rowOff>
    </xdr:from>
    <xdr:ext cx="914400" cy="1228725"/>
    <xdr:pic>
      <xdr:nvPicPr>
        <xdr:cNvPr id="29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2ADC5AC-B22B-404F-84F9-B9DA17E8A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266</xdr:row>
      <xdr:rowOff>0</xdr:rowOff>
    </xdr:from>
    <xdr:ext cx="914400" cy="1228725"/>
    <xdr:pic>
      <xdr:nvPicPr>
        <xdr:cNvPr id="29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EBDA586-AA72-47A0-82DB-ADAFC47D3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267</xdr:row>
      <xdr:rowOff>0</xdr:rowOff>
    </xdr:from>
    <xdr:ext cx="914400" cy="1228725"/>
    <xdr:pic>
      <xdr:nvPicPr>
        <xdr:cNvPr id="29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7E7BA28-13BB-4E77-BFEB-57D606DDD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267</xdr:row>
      <xdr:rowOff>0</xdr:rowOff>
    </xdr:from>
    <xdr:ext cx="914400" cy="1228725"/>
    <xdr:pic>
      <xdr:nvPicPr>
        <xdr:cNvPr id="29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E49DA08-A516-4C50-951F-755101D7F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268</xdr:row>
      <xdr:rowOff>0</xdr:rowOff>
    </xdr:from>
    <xdr:ext cx="914400" cy="1228725"/>
    <xdr:pic>
      <xdr:nvPicPr>
        <xdr:cNvPr id="29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5A158A2-BFB6-49CA-AE06-4A15D78C6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268</xdr:row>
      <xdr:rowOff>0</xdr:rowOff>
    </xdr:from>
    <xdr:ext cx="914400" cy="1228725"/>
    <xdr:pic>
      <xdr:nvPicPr>
        <xdr:cNvPr id="29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E406856-2B32-4FEA-AED9-68C832C33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269</xdr:row>
      <xdr:rowOff>0</xdr:rowOff>
    </xdr:from>
    <xdr:ext cx="914400" cy="1228725"/>
    <xdr:pic>
      <xdr:nvPicPr>
        <xdr:cNvPr id="29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34D49B2-3BF2-43FB-8636-C69049622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269</xdr:row>
      <xdr:rowOff>0</xdr:rowOff>
    </xdr:from>
    <xdr:ext cx="914400" cy="1228725"/>
    <xdr:pic>
      <xdr:nvPicPr>
        <xdr:cNvPr id="29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C2B2D84-066F-4A22-B5D7-C1A910AD8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270</xdr:row>
      <xdr:rowOff>0</xdr:rowOff>
    </xdr:from>
    <xdr:ext cx="914400" cy="1228725"/>
    <xdr:pic>
      <xdr:nvPicPr>
        <xdr:cNvPr id="29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75E6AF5-9775-4B68-9995-4791A9F61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270</xdr:row>
      <xdr:rowOff>0</xdr:rowOff>
    </xdr:from>
    <xdr:ext cx="914400" cy="1228725"/>
    <xdr:pic>
      <xdr:nvPicPr>
        <xdr:cNvPr id="29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0A278F6-F6D0-49D1-80F5-AAB86E343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271</xdr:row>
      <xdr:rowOff>0</xdr:rowOff>
    </xdr:from>
    <xdr:ext cx="914400" cy="1228725"/>
    <xdr:pic>
      <xdr:nvPicPr>
        <xdr:cNvPr id="29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80444DF-9A0C-41D2-90AE-276BF1C8B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271</xdr:row>
      <xdr:rowOff>0</xdr:rowOff>
    </xdr:from>
    <xdr:ext cx="914400" cy="1228725"/>
    <xdr:pic>
      <xdr:nvPicPr>
        <xdr:cNvPr id="29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A9C598D-75E3-4080-9814-FDE844BE9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272</xdr:row>
      <xdr:rowOff>0</xdr:rowOff>
    </xdr:from>
    <xdr:ext cx="914400" cy="1228725"/>
    <xdr:pic>
      <xdr:nvPicPr>
        <xdr:cNvPr id="29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73365A6-033B-46B7-B425-98D1B646F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272</xdr:row>
      <xdr:rowOff>0</xdr:rowOff>
    </xdr:from>
    <xdr:ext cx="914400" cy="1228725"/>
    <xdr:pic>
      <xdr:nvPicPr>
        <xdr:cNvPr id="29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6211DEE-ACAE-44EA-8D22-C060DC25D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273</xdr:row>
      <xdr:rowOff>0</xdr:rowOff>
    </xdr:from>
    <xdr:ext cx="914400" cy="1228725"/>
    <xdr:pic>
      <xdr:nvPicPr>
        <xdr:cNvPr id="29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E7BF6A-B9B6-417C-8C63-14EFEC823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273</xdr:row>
      <xdr:rowOff>0</xdr:rowOff>
    </xdr:from>
    <xdr:ext cx="914400" cy="1228725"/>
    <xdr:pic>
      <xdr:nvPicPr>
        <xdr:cNvPr id="29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FEA695D-DBC5-4268-B0E0-9CC840263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274</xdr:row>
      <xdr:rowOff>0</xdr:rowOff>
    </xdr:from>
    <xdr:ext cx="914400" cy="1228725"/>
    <xdr:pic>
      <xdr:nvPicPr>
        <xdr:cNvPr id="29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C3E0066-A21E-41FB-9C8F-4BF655FD8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274</xdr:row>
      <xdr:rowOff>0</xdr:rowOff>
    </xdr:from>
    <xdr:ext cx="914400" cy="1228725"/>
    <xdr:pic>
      <xdr:nvPicPr>
        <xdr:cNvPr id="29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4BCCF1E-4F65-4008-B82A-0635B13DF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275</xdr:row>
      <xdr:rowOff>0</xdr:rowOff>
    </xdr:from>
    <xdr:ext cx="914400" cy="1228725"/>
    <xdr:pic>
      <xdr:nvPicPr>
        <xdr:cNvPr id="29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E379720-227C-4F6B-ADA4-FCEA56F5F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275</xdr:row>
      <xdr:rowOff>0</xdr:rowOff>
    </xdr:from>
    <xdr:ext cx="914400" cy="1228725"/>
    <xdr:pic>
      <xdr:nvPicPr>
        <xdr:cNvPr id="29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3E5E08D-2535-4C0D-B62E-4E4F32133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276</xdr:row>
      <xdr:rowOff>0</xdr:rowOff>
    </xdr:from>
    <xdr:ext cx="914400" cy="1228725"/>
    <xdr:pic>
      <xdr:nvPicPr>
        <xdr:cNvPr id="30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AE0F615-B19F-408D-A479-EC0EC16C5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276</xdr:row>
      <xdr:rowOff>0</xdr:rowOff>
    </xdr:from>
    <xdr:ext cx="914400" cy="1228725"/>
    <xdr:pic>
      <xdr:nvPicPr>
        <xdr:cNvPr id="30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2D08F45-29F4-41E8-83ED-CC5D57B17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277</xdr:row>
      <xdr:rowOff>0</xdr:rowOff>
    </xdr:from>
    <xdr:ext cx="914400" cy="1228725"/>
    <xdr:pic>
      <xdr:nvPicPr>
        <xdr:cNvPr id="30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91A4B43-7DC8-488E-8BD3-D8A2A37AC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277</xdr:row>
      <xdr:rowOff>0</xdr:rowOff>
    </xdr:from>
    <xdr:ext cx="914400" cy="1228725"/>
    <xdr:pic>
      <xdr:nvPicPr>
        <xdr:cNvPr id="30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89DB9F8-50C8-4F1C-A7DB-83D1E0FC5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278</xdr:row>
      <xdr:rowOff>0</xdr:rowOff>
    </xdr:from>
    <xdr:ext cx="914400" cy="1228725"/>
    <xdr:pic>
      <xdr:nvPicPr>
        <xdr:cNvPr id="30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1DC74F8-B9D1-4FEA-9B42-2215A5F81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278</xdr:row>
      <xdr:rowOff>0</xdr:rowOff>
    </xdr:from>
    <xdr:ext cx="914400" cy="1228725"/>
    <xdr:pic>
      <xdr:nvPicPr>
        <xdr:cNvPr id="30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C5E0413-1411-4057-97E2-DE2D9CAF5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279</xdr:row>
      <xdr:rowOff>0</xdr:rowOff>
    </xdr:from>
    <xdr:ext cx="914400" cy="1228725"/>
    <xdr:pic>
      <xdr:nvPicPr>
        <xdr:cNvPr id="30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666709F-8947-434E-B824-DD2B47E9B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279</xdr:row>
      <xdr:rowOff>0</xdr:rowOff>
    </xdr:from>
    <xdr:ext cx="914400" cy="1228725"/>
    <xdr:pic>
      <xdr:nvPicPr>
        <xdr:cNvPr id="30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A62ED14-BA5F-4E4C-BC1A-35BE997E1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280</xdr:row>
      <xdr:rowOff>0</xdr:rowOff>
    </xdr:from>
    <xdr:ext cx="914400" cy="1228725"/>
    <xdr:pic>
      <xdr:nvPicPr>
        <xdr:cNvPr id="30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252067B-8FA6-45E4-BD60-0C988E92B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280</xdr:row>
      <xdr:rowOff>0</xdr:rowOff>
    </xdr:from>
    <xdr:ext cx="914400" cy="1228725"/>
    <xdr:pic>
      <xdr:nvPicPr>
        <xdr:cNvPr id="30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C337C3C-71BC-4B45-8A34-F3EE3F678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281</xdr:row>
      <xdr:rowOff>0</xdr:rowOff>
    </xdr:from>
    <xdr:ext cx="914400" cy="1228725"/>
    <xdr:pic>
      <xdr:nvPicPr>
        <xdr:cNvPr id="30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AB04DE8-69DF-41F9-A57E-1A09BCEA9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281</xdr:row>
      <xdr:rowOff>0</xdr:rowOff>
    </xdr:from>
    <xdr:ext cx="914400" cy="1228725"/>
    <xdr:pic>
      <xdr:nvPicPr>
        <xdr:cNvPr id="30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7CFC78C-1B20-4DE2-BCBE-5B2601D3B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282</xdr:row>
      <xdr:rowOff>0</xdr:rowOff>
    </xdr:from>
    <xdr:ext cx="914400" cy="1228725"/>
    <xdr:pic>
      <xdr:nvPicPr>
        <xdr:cNvPr id="30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DCD3074-26F8-414C-A21B-86742D201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282</xdr:row>
      <xdr:rowOff>0</xdr:rowOff>
    </xdr:from>
    <xdr:ext cx="914400" cy="1228725"/>
    <xdr:pic>
      <xdr:nvPicPr>
        <xdr:cNvPr id="30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4A7A0AE-5A6A-4931-9FC9-64514B9E5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283</xdr:row>
      <xdr:rowOff>0</xdr:rowOff>
    </xdr:from>
    <xdr:ext cx="914400" cy="1228725"/>
    <xdr:pic>
      <xdr:nvPicPr>
        <xdr:cNvPr id="30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0E9F8AA-B045-471F-BAB6-420162DCF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283</xdr:row>
      <xdr:rowOff>0</xdr:rowOff>
    </xdr:from>
    <xdr:ext cx="914400" cy="1228725"/>
    <xdr:pic>
      <xdr:nvPicPr>
        <xdr:cNvPr id="30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5F573A7-901E-4E62-B188-742F1D571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284</xdr:row>
      <xdr:rowOff>0</xdr:rowOff>
    </xdr:from>
    <xdr:ext cx="914400" cy="1228725"/>
    <xdr:pic>
      <xdr:nvPicPr>
        <xdr:cNvPr id="30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F47AA1A-AF6E-4448-92E7-D8168AB2D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284</xdr:row>
      <xdr:rowOff>0</xdr:rowOff>
    </xdr:from>
    <xdr:ext cx="914400" cy="1228725"/>
    <xdr:pic>
      <xdr:nvPicPr>
        <xdr:cNvPr id="30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2948AC8-5DBD-4BCE-BB7A-7AB6C554E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285</xdr:row>
      <xdr:rowOff>0</xdr:rowOff>
    </xdr:from>
    <xdr:ext cx="914400" cy="1228725"/>
    <xdr:pic>
      <xdr:nvPicPr>
        <xdr:cNvPr id="30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556505B-BDCC-4B38-A5C3-584B53261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285</xdr:row>
      <xdr:rowOff>0</xdr:rowOff>
    </xdr:from>
    <xdr:ext cx="914400" cy="1228725"/>
    <xdr:pic>
      <xdr:nvPicPr>
        <xdr:cNvPr id="30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9D3FDA3-6C3E-4F48-9805-C83979E69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286</xdr:row>
      <xdr:rowOff>0</xdr:rowOff>
    </xdr:from>
    <xdr:ext cx="914400" cy="1228725"/>
    <xdr:pic>
      <xdr:nvPicPr>
        <xdr:cNvPr id="30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D7CCD8C-59D2-4CCE-9F0E-76C9AA4C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286</xdr:row>
      <xdr:rowOff>0</xdr:rowOff>
    </xdr:from>
    <xdr:ext cx="914400" cy="1228725"/>
    <xdr:pic>
      <xdr:nvPicPr>
        <xdr:cNvPr id="30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2BB6C8D-23D7-4FA9-923E-8047049C8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287</xdr:row>
      <xdr:rowOff>0</xdr:rowOff>
    </xdr:from>
    <xdr:ext cx="914400" cy="1228725"/>
    <xdr:pic>
      <xdr:nvPicPr>
        <xdr:cNvPr id="30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9E98E2F-034B-4D17-8AD7-7EE871043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287</xdr:row>
      <xdr:rowOff>0</xdr:rowOff>
    </xdr:from>
    <xdr:ext cx="914400" cy="1228725"/>
    <xdr:pic>
      <xdr:nvPicPr>
        <xdr:cNvPr id="30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E6DD9AD-AF13-4E7C-B752-979BB5D08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288</xdr:row>
      <xdr:rowOff>0</xdr:rowOff>
    </xdr:from>
    <xdr:ext cx="914400" cy="1228725"/>
    <xdr:pic>
      <xdr:nvPicPr>
        <xdr:cNvPr id="30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1ED1740-90FB-4728-A785-50943B694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288</xdr:row>
      <xdr:rowOff>0</xdr:rowOff>
    </xdr:from>
    <xdr:ext cx="914400" cy="1228725"/>
    <xdr:pic>
      <xdr:nvPicPr>
        <xdr:cNvPr id="30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E59EE21-2CA1-4C9F-95E7-F2C29C25E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289</xdr:row>
      <xdr:rowOff>0</xdr:rowOff>
    </xdr:from>
    <xdr:ext cx="914400" cy="1228725"/>
    <xdr:pic>
      <xdr:nvPicPr>
        <xdr:cNvPr id="30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F5064C9-DE9C-4795-9637-C15836C8C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289</xdr:row>
      <xdr:rowOff>0</xdr:rowOff>
    </xdr:from>
    <xdr:ext cx="914400" cy="1228725"/>
    <xdr:pic>
      <xdr:nvPicPr>
        <xdr:cNvPr id="30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F0C2547-EAC2-4C23-AA80-371B127AB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290</xdr:row>
      <xdr:rowOff>0</xdr:rowOff>
    </xdr:from>
    <xdr:ext cx="914400" cy="1228725"/>
    <xdr:pic>
      <xdr:nvPicPr>
        <xdr:cNvPr id="30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A5DC39C-9B4E-4E3E-865A-FFC017FDA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290</xdr:row>
      <xdr:rowOff>0</xdr:rowOff>
    </xdr:from>
    <xdr:ext cx="914400" cy="1228725"/>
    <xdr:pic>
      <xdr:nvPicPr>
        <xdr:cNvPr id="30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9923271-FBC0-4D6D-84F8-1F4322226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291</xdr:row>
      <xdr:rowOff>0</xdr:rowOff>
    </xdr:from>
    <xdr:ext cx="914400" cy="1228725"/>
    <xdr:pic>
      <xdr:nvPicPr>
        <xdr:cNvPr id="30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4813342-0469-4D67-876F-47388AA4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291</xdr:row>
      <xdr:rowOff>0</xdr:rowOff>
    </xdr:from>
    <xdr:ext cx="914400" cy="1228725"/>
    <xdr:pic>
      <xdr:nvPicPr>
        <xdr:cNvPr id="30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DA2424F-3A27-436A-A81E-E9622692D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292</xdr:row>
      <xdr:rowOff>0</xdr:rowOff>
    </xdr:from>
    <xdr:ext cx="914400" cy="1228725"/>
    <xdr:pic>
      <xdr:nvPicPr>
        <xdr:cNvPr id="30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6D45987-02AA-4CA4-A87E-D27B60D59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292</xdr:row>
      <xdr:rowOff>0</xdr:rowOff>
    </xdr:from>
    <xdr:ext cx="914400" cy="1228725"/>
    <xdr:pic>
      <xdr:nvPicPr>
        <xdr:cNvPr id="30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8D4147D-C04C-4C80-A419-363294BAF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293</xdr:row>
      <xdr:rowOff>0</xdr:rowOff>
    </xdr:from>
    <xdr:ext cx="914400" cy="1228725"/>
    <xdr:pic>
      <xdr:nvPicPr>
        <xdr:cNvPr id="30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6E9576-5614-4578-823C-64E905F1E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293</xdr:row>
      <xdr:rowOff>0</xdr:rowOff>
    </xdr:from>
    <xdr:ext cx="914400" cy="1228725"/>
    <xdr:pic>
      <xdr:nvPicPr>
        <xdr:cNvPr id="30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20D2746-F1EF-4533-9C7E-6779FF96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294</xdr:row>
      <xdr:rowOff>0</xdr:rowOff>
    </xdr:from>
    <xdr:ext cx="914400" cy="1228725"/>
    <xdr:pic>
      <xdr:nvPicPr>
        <xdr:cNvPr id="30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FD296B1-F85F-4D80-8B47-DEAFBF631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294</xdr:row>
      <xdr:rowOff>0</xdr:rowOff>
    </xdr:from>
    <xdr:ext cx="914400" cy="1228725"/>
    <xdr:pic>
      <xdr:nvPicPr>
        <xdr:cNvPr id="30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71406B9-1B80-41BF-834D-89554E483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295</xdr:row>
      <xdr:rowOff>0</xdr:rowOff>
    </xdr:from>
    <xdr:ext cx="914400" cy="1228725"/>
    <xdr:pic>
      <xdr:nvPicPr>
        <xdr:cNvPr id="30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20ADC63-EE0F-40CD-91E0-688BF5B9F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295</xdr:row>
      <xdr:rowOff>0</xdr:rowOff>
    </xdr:from>
    <xdr:ext cx="914400" cy="1228725"/>
    <xdr:pic>
      <xdr:nvPicPr>
        <xdr:cNvPr id="30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003AC19-DE5C-4CE5-BA5B-5A0D57F09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296</xdr:row>
      <xdr:rowOff>0</xdr:rowOff>
    </xdr:from>
    <xdr:ext cx="914400" cy="1228725"/>
    <xdr:pic>
      <xdr:nvPicPr>
        <xdr:cNvPr id="30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979FC2E-763F-4F1E-87AC-9B949E181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296</xdr:row>
      <xdr:rowOff>0</xdr:rowOff>
    </xdr:from>
    <xdr:ext cx="914400" cy="1228725"/>
    <xdr:pic>
      <xdr:nvPicPr>
        <xdr:cNvPr id="30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11505A0-D103-4A38-B433-99910669A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297</xdr:row>
      <xdr:rowOff>0</xdr:rowOff>
    </xdr:from>
    <xdr:ext cx="914400" cy="1228725"/>
    <xdr:pic>
      <xdr:nvPicPr>
        <xdr:cNvPr id="30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B57C309-E8F0-41E8-9C51-CF361D8BC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297</xdr:row>
      <xdr:rowOff>0</xdr:rowOff>
    </xdr:from>
    <xdr:ext cx="914400" cy="1228725"/>
    <xdr:pic>
      <xdr:nvPicPr>
        <xdr:cNvPr id="30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E6E251A-1396-413B-99FF-BF6FCA269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298</xdr:row>
      <xdr:rowOff>0</xdr:rowOff>
    </xdr:from>
    <xdr:ext cx="914400" cy="1228725"/>
    <xdr:pic>
      <xdr:nvPicPr>
        <xdr:cNvPr id="30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BAF1826-4317-4DB2-BB5C-1F1F501E1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298</xdr:row>
      <xdr:rowOff>0</xdr:rowOff>
    </xdr:from>
    <xdr:ext cx="914400" cy="1228725"/>
    <xdr:pic>
      <xdr:nvPicPr>
        <xdr:cNvPr id="30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3E1CAAA-5EDD-4560-9F5B-036F942D2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299</xdr:row>
      <xdr:rowOff>0</xdr:rowOff>
    </xdr:from>
    <xdr:ext cx="914400" cy="1228725"/>
    <xdr:pic>
      <xdr:nvPicPr>
        <xdr:cNvPr id="30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B8768BA-1602-4969-AB4D-1E1E67088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299</xdr:row>
      <xdr:rowOff>0</xdr:rowOff>
    </xdr:from>
    <xdr:ext cx="914400" cy="1228725"/>
    <xdr:pic>
      <xdr:nvPicPr>
        <xdr:cNvPr id="30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6A3F610-3FB4-4ED9-B15F-CF28CF1A9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300</xdr:row>
      <xdr:rowOff>0</xdr:rowOff>
    </xdr:from>
    <xdr:ext cx="914400" cy="1228725"/>
    <xdr:pic>
      <xdr:nvPicPr>
        <xdr:cNvPr id="30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06D0AA9-C7C7-404C-B133-0F5ADAF27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300</xdr:row>
      <xdr:rowOff>0</xdr:rowOff>
    </xdr:from>
    <xdr:ext cx="914400" cy="1228725"/>
    <xdr:pic>
      <xdr:nvPicPr>
        <xdr:cNvPr id="30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D0D1524-5945-494F-99B4-81D67DA97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301</xdr:row>
      <xdr:rowOff>0</xdr:rowOff>
    </xdr:from>
    <xdr:ext cx="914400" cy="1228725"/>
    <xdr:pic>
      <xdr:nvPicPr>
        <xdr:cNvPr id="30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FFC9CD-0C65-4E04-813F-1772D8D4C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301</xdr:row>
      <xdr:rowOff>0</xdr:rowOff>
    </xdr:from>
    <xdr:ext cx="914400" cy="1228725"/>
    <xdr:pic>
      <xdr:nvPicPr>
        <xdr:cNvPr id="30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78900F3-878A-4963-91E9-088E1477F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302</xdr:row>
      <xdr:rowOff>0</xdr:rowOff>
    </xdr:from>
    <xdr:ext cx="914400" cy="1228725"/>
    <xdr:pic>
      <xdr:nvPicPr>
        <xdr:cNvPr id="30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9719CE6-FF1D-4306-B3C2-B8E9C8487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302</xdr:row>
      <xdr:rowOff>0</xdr:rowOff>
    </xdr:from>
    <xdr:ext cx="914400" cy="1228725"/>
    <xdr:pic>
      <xdr:nvPicPr>
        <xdr:cNvPr id="30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3BA0D6C-1F1F-4BC8-A90D-8852D9FFA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303</xdr:row>
      <xdr:rowOff>0</xdr:rowOff>
    </xdr:from>
    <xdr:ext cx="914400" cy="1228725"/>
    <xdr:pic>
      <xdr:nvPicPr>
        <xdr:cNvPr id="30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D6CFAC8-926C-4CEA-B3AC-CA7E093B8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303</xdr:row>
      <xdr:rowOff>0</xdr:rowOff>
    </xdr:from>
    <xdr:ext cx="914400" cy="1228725"/>
    <xdr:pic>
      <xdr:nvPicPr>
        <xdr:cNvPr id="30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4E0C2C0-B475-457C-8D58-45B3FF16D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304</xdr:row>
      <xdr:rowOff>0</xdr:rowOff>
    </xdr:from>
    <xdr:ext cx="914400" cy="1228725"/>
    <xdr:pic>
      <xdr:nvPicPr>
        <xdr:cNvPr id="30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656C27-4D42-4C44-BB9E-F150B076B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304</xdr:row>
      <xdr:rowOff>0</xdr:rowOff>
    </xdr:from>
    <xdr:ext cx="914400" cy="1228725"/>
    <xdr:pic>
      <xdr:nvPicPr>
        <xdr:cNvPr id="30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37E17B9-9027-4040-B69E-F312979DA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305</xdr:row>
      <xdr:rowOff>0</xdr:rowOff>
    </xdr:from>
    <xdr:ext cx="914400" cy="1228725"/>
    <xdr:pic>
      <xdr:nvPicPr>
        <xdr:cNvPr id="30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F052B1-20A8-4C68-8D0A-684A2FDA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305</xdr:row>
      <xdr:rowOff>0</xdr:rowOff>
    </xdr:from>
    <xdr:ext cx="914400" cy="1228725"/>
    <xdr:pic>
      <xdr:nvPicPr>
        <xdr:cNvPr id="30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D07660A-97CC-4D37-9995-270040188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306</xdr:row>
      <xdr:rowOff>0</xdr:rowOff>
    </xdr:from>
    <xdr:ext cx="914400" cy="1228725"/>
    <xdr:pic>
      <xdr:nvPicPr>
        <xdr:cNvPr id="30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1F4ED08-0957-4B34-9EA6-D96FD46D9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306</xdr:row>
      <xdr:rowOff>0</xdr:rowOff>
    </xdr:from>
    <xdr:ext cx="914400" cy="1228725"/>
    <xdr:pic>
      <xdr:nvPicPr>
        <xdr:cNvPr id="30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0E2CD44-08D3-494C-841D-8AD4D8DDA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307</xdr:row>
      <xdr:rowOff>0</xdr:rowOff>
    </xdr:from>
    <xdr:ext cx="914400" cy="1228725"/>
    <xdr:pic>
      <xdr:nvPicPr>
        <xdr:cNvPr id="30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5A196A1-2BB7-465D-BE05-E56199185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307</xdr:row>
      <xdr:rowOff>0</xdr:rowOff>
    </xdr:from>
    <xdr:ext cx="914400" cy="1228725"/>
    <xdr:pic>
      <xdr:nvPicPr>
        <xdr:cNvPr id="30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98332EB-4762-4AFB-B277-B2D53AFC2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308</xdr:row>
      <xdr:rowOff>0</xdr:rowOff>
    </xdr:from>
    <xdr:ext cx="914400" cy="1228725"/>
    <xdr:pic>
      <xdr:nvPicPr>
        <xdr:cNvPr id="30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67906BA-D30E-4A44-AF40-F1F539A58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308</xdr:row>
      <xdr:rowOff>0</xdr:rowOff>
    </xdr:from>
    <xdr:ext cx="914400" cy="1228725"/>
    <xdr:pic>
      <xdr:nvPicPr>
        <xdr:cNvPr id="30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79FC560-C187-44B6-998F-4216E7213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309</xdr:row>
      <xdr:rowOff>0</xdr:rowOff>
    </xdr:from>
    <xdr:ext cx="914400" cy="1228725"/>
    <xdr:pic>
      <xdr:nvPicPr>
        <xdr:cNvPr id="30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0FFB12C-06FC-468F-A310-FD370E660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309</xdr:row>
      <xdr:rowOff>0</xdr:rowOff>
    </xdr:from>
    <xdr:ext cx="914400" cy="1228725"/>
    <xdr:pic>
      <xdr:nvPicPr>
        <xdr:cNvPr id="30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854B75E-0386-4058-9EB5-C8F270A25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310</xdr:row>
      <xdr:rowOff>0</xdr:rowOff>
    </xdr:from>
    <xdr:ext cx="914400" cy="1228725"/>
    <xdr:pic>
      <xdr:nvPicPr>
        <xdr:cNvPr id="30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51A184D-CC58-4239-B614-1699BBF3C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310</xdr:row>
      <xdr:rowOff>0</xdr:rowOff>
    </xdr:from>
    <xdr:ext cx="914400" cy="1228725"/>
    <xdr:pic>
      <xdr:nvPicPr>
        <xdr:cNvPr id="30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EF671D0-20CC-4C8D-A978-459634190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311</xdr:row>
      <xdr:rowOff>0</xdr:rowOff>
    </xdr:from>
    <xdr:ext cx="914400" cy="1228725"/>
    <xdr:pic>
      <xdr:nvPicPr>
        <xdr:cNvPr id="30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558C28-6CA8-4B89-B5FE-5BD627D73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311</xdr:row>
      <xdr:rowOff>0</xdr:rowOff>
    </xdr:from>
    <xdr:ext cx="914400" cy="1228725"/>
    <xdr:pic>
      <xdr:nvPicPr>
        <xdr:cNvPr id="30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2F889B0-BA55-4124-BED0-CE6275FE3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312</xdr:row>
      <xdr:rowOff>0</xdr:rowOff>
    </xdr:from>
    <xdr:ext cx="914400" cy="1228725"/>
    <xdr:pic>
      <xdr:nvPicPr>
        <xdr:cNvPr id="30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8C29A97-FE27-4F49-9001-087608E40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312</xdr:row>
      <xdr:rowOff>0</xdr:rowOff>
    </xdr:from>
    <xdr:ext cx="914400" cy="1228725"/>
    <xdr:pic>
      <xdr:nvPicPr>
        <xdr:cNvPr id="30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53C9294-DE83-4E0E-9228-440AF8D5A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313</xdr:row>
      <xdr:rowOff>0</xdr:rowOff>
    </xdr:from>
    <xdr:ext cx="914400" cy="1228725"/>
    <xdr:pic>
      <xdr:nvPicPr>
        <xdr:cNvPr id="30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39447C-D04E-4CE4-A4CA-B55791E89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313</xdr:row>
      <xdr:rowOff>0</xdr:rowOff>
    </xdr:from>
    <xdr:ext cx="914400" cy="1228725"/>
    <xdr:pic>
      <xdr:nvPicPr>
        <xdr:cNvPr id="30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CEA8C02-262A-4C6E-A56E-BACC97158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314</xdr:row>
      <xdr:rowOff>0</xdr:rowOff>
    </xdr:from>
    <xdr:ext cx="914400" cy="1228725"/>
    <xdr:pic>
      <xdr:nvPicPr>
        <xdr:cNvPr id="30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BDDB23F-8B91-4037-8090-8AE8BF85B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314</xdr:row>
      <xdr:rowOff>0</xdr:rowOff>
    </xdr:from>
    <xdr:ext cx="914400" cy="1228725"/>
    <xdr:pic>
      <xdr:nvPicPr>
        <xdr:cNvPr id="30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08A9C64-486D-43A7-AAEE-B61ED9E40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315</xdr:row>
      <xdr:rowOff>0</xdr:rowOff>
    </xdr:from>
    <xdr:ext cx="914400" cy="1228725"/>
    <xdr:pic>
      <xdr:nvPicPr>
        <xdr:cNvPr id="30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1EFA152-3BD2-488A-838E-B1875CB68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315</xdr:row>
      <xdr:rowOff>0</xdr:rowOff>
    </xdr:from>
    <xdr:ext cx="914400" cy="1228725"/>
    <xdr:pic>
      <xdr:nvPicPr>
        <xdr:cNvPr id="30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51C0CBA-E5E0-4960-B3B2-FB82B1350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316</xdr:row>
      <xdr:rowOff>0</xdr:rowOff>
    </xdr:from>
    <xdr:ext cx="914400" cy="1228725"/>
    <xdr:pic>
      <xdr:nvPicPr>
        <xdr:cNvPr id="30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509DA60-02CD-48AF-8015-7837D2B83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316</xdr:row>
      <xdr:rowOff>0</xdr:rowOff>
    </xdr:from>
    <xdr:ext cx="914400" cy="1228725"/>
    <xdr:pic>
      <xdr:nvPicPr>
        <xdr:cNvPr id="30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02BDF7C-7551-4615-9647-395E9B88E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317</xdr:row>
      <xdr:rowOff>0</xdr:rowOff>
    </xdr:from>
    <xdr:ext cx="914400" cy="1228725"/>
    <xdr:pic>
      <xdr:nvPicPr>
        <xdr:cNvPr id="30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82E6C34-25BF-4E22-AEAF-F09D363AB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317</xdr:row>
      <xdr:rowOff>0</xdr:rowOff>
    </xdr:from>
    <xdr:ext cx="914400" cy="1228725"/>
    <xdr:pic>
      <xdr:nvPicPr>
        <xdr:cNvPr id="30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65F8A15-C91D-4A75-8AB1-E4B200306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318</xdr:row>
      <xdr:rowOff>0</xdr:rowOff>
    </xdr:from>
    <xdr:ext cx="914400" cy="1228725"/>
    <xdr:pic>
      <xdr:nvPicPr>
        <xdr:cNvPr id="30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67DF08-301A-4B38-89DF-87E42457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318</xdr:row>
      <xdr:rowOff>0</xdr:rowOff>
    </xdr:from>
    <xdr:ext cx="914400" cy="1228725"/>
    <xdr:pic>
      <xdr:nvPicPr>
        <xdr:cNvPr id="30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8B97E7F-25A5-4A92-AB89-F86FAA69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319</xdr:row>
      <xdr:rowOff>0</xdr:rowOff>
    </xdr:from>
    <xdr:ext cx="914400" cy="1228725"/>
    <xdr:pic>
      <xdr:nvPicPr>
        <xdr:cNvPr id="30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DB69EFC-FD92-4F7B-87FA-587FBBBD4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319</xdr:row>
      <xdr:rowOff>0</xdr:rowOff>
    </xdr:from>
    <xdr:ext cx="914400" cy="1228725"/>
    <xdr:pic>
      <xdr:nvPicPr>
        <xdr:cNvPr id="30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C9BEE06-E031-4680-B98B-952237D90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320</xdr:row>
      <xdr:rowOff>0</xdr:rowOff>
    </xdr:from>
    <xdr:ext cx="914400" cy="1228725"/>
    <xdr:pic>
      <xdr:nvPicPr>
        <xdr:cNvPr id="30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73787CB-640C-4611-9DE4-5EADF9A45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320</xdr:row>
      <xdr:rowOff>0</xdr:rowOff>
    </xdr:from>
    <xdr:ext cx="914400" cy="1228725"/>
    <xdr:pic>
      <xdr:nvPicPr>
        <xdr:cNvPr id="30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0908D99-5783-45E5-9A3B-F97EF6CA4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321</xdr:row>
      <xdr:rowOff>0</xdr:rowOff>
    </xdr:from>
    <xdr:ext cx="914400" cy="1228725"/>
    <xdr:pic>
      <xdr:nvPicPr>
        <xdr:cNvPr id="30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352B947-947A-485E-8A5F-11E431DC0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321</xdr:row>
      <xdr:rowOff>0</xdr:rowOff>
    </xdr:from>
    <xdr:ext cx="914400" cy="1228725"/>
    <xdr:pic>
      <xdr:nvPicPr>
        <xdr:cNvPr id="30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85E7919-2556-4F01-9436-03FA93882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322</xdr:row>
      <xdr:rowOff>0</xdr:rowOff>
    </xdr:from>
    <xdr:ext cx="914400" cy="1228725"/>
    <xdr:pic>
      <xdr:nvPicPr>
        <xdr:cNvPr id="30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FF05F8-A478-4F77-82C9-13BAB7F23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322</xdr:row>
      <xdr:rowOff>0</xdr:rowOff>
    </xdr:from>
    <xdr:ext cx="914400" cy="1228725"/>
    <xdr:pic>
      <xdr:nvPicPr>
        <xdr:cNvPr id="30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E3C5032-1C95-4160-8C49-8AEE8FC10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323</xdr:row>
      <xdr:rowOff>0</xdr:rowOff>
    </xdr:from>
    <xdr:ext cx="914400" cy="1228725"/>
    <xdr:pic>
      <xdr:nvPicPr>
        <xdr:cNvPr id="30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268271A-6175-435F-977B-0A7313F60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323</xdr:row>
      <xdr:rowOff>0</xdr:rowOff>
    </xdr:from>
    <xdr:ext cx="914400" cy="1228725"/>
    <xdr:pic>
      <xdr:nvPicPr>
        <xdr:cNvPr id="30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0FAC85C-5E09-420D-934C-A44C60584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324</xdr:row>
      <xdr:rowOff>0</xdr:rowOff>
    </xdr:from>
    <xdr:ext cx="914400" cy="1228725"/>
    <xdr:pic>
      <xdr:nvPicPr>
        <xdr:cNvPr id="30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CD951ED-7D5F-4AF5-8289-91E630464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324</xdr:row>
      <xdr:rowOff>0</xdr:rowOff>
    </xdr:from>
    <xdr:ext cx="914400" cy="1228725"/>
    <xdr:pic>
      <xdr:nvPicPr>
        <xdr:cNvPr id="30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41A757E-33CC-43A0-9C39-97DDC74E3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325</xdr:row>
      <xdr:rowOff>0</xdr:rowOff>
    </xdr:from>
    <xdr:ext cx="914400" cy="1228725"/>
    <xdr:pic>
      <xdr:nvPicPr>
        <xdr:cNvPr id="30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E42655A-15C7-4298-AA81-887EC5AA8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325</xdr:row>
      <xdr:rowOff>0</xdr:rowOff>
    </xdr:from>
    <xdr:ext cx="914400" cy="1228725"/>
    <xdr:pic>
      <xdr:nvPicPr>
        <xdr:cNvPr id="30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9123984-F2B7-493F-BFEE-23F60D2B6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326</xdr:row>
      <xdr:rowOff>0</xdr:rowOff>
    </xdr:from>
    <xdr:ext cx="914400" cy="1228725"/>
    <xdr:pic>
      <xdr:nvPicPr>
        <xdr:cNvPr id="31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50675A4-0AD0-4352-B8FC-15E86CD2E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326</xdr:row>
      <xdr:rowOff>0</xdr:rowOff>
    </xdr:from>
    <xdr:ext cx="914400" cy="1228725"/>
    <xdr:pic>
      <xdr:nvPicPr>
        <xdr:cNvPr id="31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6D64B24-B428-42EE-84C8-80CD9E516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327</xdr:row>
      <xdr:rowOff>0</xdr:rowOff>
    </xdr:from>
    <xdr:ext cx="914400" cy="1228725"/>
    <xdr:pic>
      <xdr:nvPicPr>
        <xdr:cNvPr id="31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17D1694-66B3-46FA-895A-41A13652B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327</xdr:row>
      <xdr:rowOff>0</xdr:rowOff>
    </xdr:from>
    <xdr:ext cx="914400" cy="1228725"/>
    <xdr:pic>
      <xdr:nvPicPr>
        <xdr:cNvPr id="31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80BD0BC-13CF-420E-AF85-916AA5ED1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328</xdr:row>
      <xdr:rowOff>0</xdr:rowOff>
    </xdr:from>
    <xdr:ext cx="914400" cy="1228725"/>
    <xdr:pic>
      <xdr:nvPicPr>
        <xdr:cNvPr id="31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E9FB13-C3DC-4711-A85F-6079FA079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328</xdr:row>
      <xdr:rowOff>0</xdr:rowOff>
    </xdr:from>
    <xdr:ext cx="914400" cy="1228725"/>
    <xdr:pic>
      <xdr:nvPicPr>
        <xdr:cNvPr id="31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5CE46E6-1A3E-47B9-8662-0D85C6796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329</xdr:row>
      <xdr:rowOff>0</xdr:rowOff>
    </xdr:from>
    <xdr:ext cx="914400" cy="1228725"/>
    <xdr:pic>
      <xdr:nvPicPr>
        <xdr:cNvPr id="31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028B23-E327-4469-9B05-61DF79E9B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329</xdr:row>
      <xdr:rowOff>0</xdr:rowOff>
    </xdr:from>
    <xdr:ext cx="914400" cy="1228725"/>
    <xdr:pic>
      <xdr:nvPicPr>
        <xdr:cNvPr id="31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B5DD250-BF68-465E-81C7-D778BB6D5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330</xdr:row>
      <xdr:rowOff>0</xdr:rowOff>
    </xdr:from>
    <xdr:ext cx="914400" cy="1228725"/>
    <xdr:pic>
      <xdr:nvPicPr>
        <xdr:cNvPr id="31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8A18D50-8230-49E6-A77A-4ECDA291A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330</xdr:row>
      <xdr:rowOff>0</xdr:rowOff>
    </xdr:from>
    <xdr:ext cx="914400" cy="1228725"/>
    <xdr:pic>
      <xdr:nvPicPr>
        <xdr:cNvPr id="31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C6C6E59-34D4-4929-8303-D9CA67629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331</xdr:row>
      <xdr:rowOff>0</xdr:rowOff>
    </xdr:from>
    <xdr:ext cx="914400" cy="1228725"/>
    <xdr:pic>
      <xdr:nvPicPr>
        <xdr:cNvPr id="31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655207-A0F1-4596-8997-28E6FFF8A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331</xdr:row>
      <xdr:rowOff>0</xdr:rowOff>
    </xdr:from>
    <xdr:ext cx="914400" cy="1228725"/>
    <xdr:pic>
      <xdr:nvPicPr>
        <xdr:cNvPr id="31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84BBC23-B4C3-42BB-92C4-5A9A47A00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332</xdr:row>
      <xdr:rowOff>0</xdr:rowOff>
    </xdr:from>
    <xdr:ext cx="914400" cy="1228725"/>
    <xdr:pic>
      <xdr:nvPicPr>
        <xdr:cNvPr id="31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405BFF1-5016-47D2-80AE-8D024327A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332</xdr:row>
      <xdr:rowOff>0</xdr:rowOff>
    </xdr:from>
    <xdr:ext cx="914400" cy="1228725"/>
    <xdr:pic>
      <xdr:nvPicPr>
        <xdr:cNvPr id="31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9237DA8-3F33-482E-9988-E11E2CE52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333</xdr:row>
      <xdr:rowOff>0</xdr:rowOff>
    </xdr:from>
    <xdr:ext cx="914400" cy="1228725"/>
    <xdr:pic>
      <xdr:nvPicPr>
        <xdr:cNvPr id="31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3E8C07D-4344-4160-8125-F9669C801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333</xdr:row>
      <xdr:rowOff>0</xdr:rowOff>
    </xdr:from>
    <xdr:ext cx="914400" cy="1228725"/>
    <xdr:pic>
      <xdr:nvPicPr>
        <xdr:cNvPr id="31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39C2AAE-2F18-4D5A-8439-DDABF0BAA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334</xdr:row>
      <xdr:rowOff>0</xdr:rowOff>
    </xdr:from>
    <xdr:ext cx="914400" cy="1228725"/>
    <xdr:pic>
      <xdr:nvPicPr>
        <xdr:cNvPr id="31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2DE0601-2255-43F4-9F35-27E041893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334</xdr:row>
      <xdr:rowOff>0</xdr:rowOff>
    </xdr:from>
    <xdr:ext cx="914400" cy="1228725"/>
    <xdr:pic>
      <xdr:nvPicPr>
        <xdr:cNvPr id="31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99C9C8A-50B4-46DE-A5BA-2E4AE2555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335</xdr:row>
      <xdr:rowOff>0</xdr:rowOff>
    </xdr:from>
    <xdr:ext cx="914400" cy="1228725"/>
    <xdr:pic>
      <xdr:nvPicPr>
        <xdr:cNvPr id="31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B1CBA23-5B65-48B1-B4D4-6CE7D4265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335</xdr:row>
      <xdr:rowOff>0</xdr:rowOff>
    </xdr:from>
    <xdr:ext cx="914400" cy="1228725"/>
    <xdr:pic>
      <xdr:nvPicPr>
        <xdr:cNvPr id="31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C301267-0A5D-406E-86E7-8EF1631B9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336</xdr:row>
      <xdr:rowOff>0</xdr:rowOff>
    </xdr:from>
    <xdr:ext cx="914400" cy="1228725"/>
    <xdr:pic>
      <xdr:nvPicPr>
        <xdr:cNvPr id="31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40D9671-6A5F-4996-BFB5-0922B565E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336</xdr:row>
      <xdr:rowOff>0</xdr:rowOff>
    </xdr:from>
    <xdr:ext cx="914400" cy="1228725"/>
    <xdr:pic>
      <xdr:nvPicPr>
        <xdr:cNvPr id="31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604835C-8CE8-4923-96AC-0935FD22D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337</xdr:row>
      <xdr:rowOff>0</xdr:rowOff>
    </xdr:from>
    <xdr:ext cx="914400" cy="1228725"/>
    <xdr:pic>
      <xdr:nvPicPr>
        <xdr:cNvPr id="31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0769C9C-211D-47F1-B715-30F97D8E6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337</xdr:row>
      <xdr:rowOff>0</xdr:rowOff>
    </xdr:from>
    <xdr:ext cx="914400" cy="1228725"/>
    <xdr:pic>
      <xdr:nvPicPr>
        <xdr:cNvPr id="31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2E6A6C0-434B-4D82-975E-BC8B2492C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338</xdr:row>
      <xdr:rowOff>0</xdr:rowOff>
    </xdr:from>
    <xdr:ext cx="914400" cy="1228725"/>
    <xdr:pic>
      <xdr:nvPicPr>
        <xdr:cNvPr id="31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79AEBF-2B2C-4CA0-A94B-A2115FE6E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338</xdr:row>
      <xdr:rowOff>0</xdr:rowOff>
    </xdr:from>
    <xdr:ext cx="914400" cy="1228725"/>
    <xdr:pic>
      <xdr:nvPicPr>
        <xdr:cNvPr id="31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9EEB99A-C0FD-430E-84EA-10E050314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339</xdr:row>
      <xdr:rowOff>0</xdr:rowOff>
    </xdr:from>
    <xdr:ext cx="914400" cy="1228725"/>
    <xdr:pic>
      <xdr:nvPicPr>
        <xdr:cNvPr id="31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AF9FEFC-CA19-4337-8974-1347A2885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339</xdr:row>
      <xdr:rowOff>0</xdr:rowOff>
    </xdr:from>
    <xdr:ext cx="914400" cy="1228725"/>
    <xdr:pic>
      <xdr:nvPicPr>
        <xdr:cNvPr id="31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8F1F53F-892D-4807-A3E1-6A8EC64A2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340</xdr:row>
      <xdr:rowOff>0</xdr:rowOff>
    </xdr:from>
    <xdr:ext cx="914400" cy="1228725"/>
    <xdr:pic>
      <xdr:nvPicPr>
        <xdr:cNvPr id="31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8FD2E7C-6E64-4303-83BB-1CA47CEA8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340</xdr:row>
      <xdr:rowOff>0</xdr:rowOff>
    </xdr:from>
    <xdr:ext cx="914400" cy="1228725"/>
    <xdr:pic>
      <xdr:nvPicPr>
        <xdr:cNvPr id="31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BBFEAC4-2D0A-44D6-8C1B-54C75E5E9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341</xdr:row>
      <xdr:rowOff>0</xdr:rowOff>
    </xdr:from>
    <xdr:ext cx="914400" cy="1228725"/>
    <xdr:pic>
      <xdr:nvPicPr>
        <xdr:cNvPr id="31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F753BDF-E596-41B5-A3C4-CC563FEA9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341</xdr:row>
      <xdr:rowOff>0</xdr:rowOff>
    </xdr:from>
    <xdr:ext cx="914400" cy="1228725"/>
    <xdr:pic>
      <xdr:nvPicPr>
        <xdr:cNvPr id="31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80D4284-3EF9-4CFA-8290-643528A6A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342</xdr:row>
      <xdr:rowOff>0</xdr:rowOff>
    </xdr:from>
    <xdr:ext cx="914400" cy="1228725"/>
    <xdr:pic>
      <xdr:nvPicPr>
        <xdr:cNvPr id="31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471154D-FB8B-4578-9262-39508A5E5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342</xdr:row>
      <xdr:rowOff>0</xdr:rowOff>
    </xdr:from>
    <xdr:ext cx="914400" cy="1228725"/>
    <xdr:pic>
      <xdr:nvPicPr>
        <xdr:cNvPr id="31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2A967B1-9BF3-48D3-B0CF-726E79204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343</xdr:row>
      <xdr:rowOff>0</xdr:rowOff>
    </xdr:from>
    <xdr:ext cx="914400" cy="1228725"/>
    <xdr:pic>
      <xdr:nvPicPr>
        <xdr:cNvPr id="31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3198A86-F0BE-41AF-9C56-E8178F7DF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343</xdr:row>
      <xdr:rowOff>0</xdr:rowOff>
    </xdr:from>
    <xdr:ext cx="914400" cy="1228725"/>
    <xdr:pic>
      <xdr:nvPicPr>
        <xdr:cNvPr id="31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2049B88-19A1-40A1-A989-78FEDFDAF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344</xdr:row>
      <xdr:rowOff>0</xdr:rowOff>
    </xdr:from>
    <xdr:ext cx="914400" cy="1228725"/>
    <xdr:pic>
      <xdr:nvPicPr>
        <xdr:cNvPr id="31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008583C-D049-41F4-8BF1-AE39B07BC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344</xdr:row>
      <xdr:rowOff>0</xdr:rowOff>
    </xdr:from>
    <xdr:ext cx="914400" cy="1228725"/>
    <xdr:pic>
      <xdr:nvPicPr>
        <xdr:cNvPr id="31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129D7F4-E4B1-4204-8D6E-5C15518D3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345</xdr:row>
      <xdr:rowOff>0</xdr:rowOff>
    </xdr:from>
    <xdr:ext cx="914400" cy="1228725"/>
    <xdr:pic>
      <xdr:nvPicPr>
        <xdr:cNvPr id="31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402FB31-7A2C-49CB-8F10-E4D089A6C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345</xdr:row>
      <xdr:rowOff>0</xdr:rowOff>
    </xdr:from>
    <xdr:ext cx="914400" cy="1228725"/>
    <xdr:pic>
      <xdr:nvPicPr>
        <xdr:cNvPr id="31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6037287-DA11-415A-9F9F-3361A0A26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346</xdr:row>
      <xdr:rowOff>0</xdr:rowOff>
    </xdr:from>
    <xdr:ext cx="914400" cy="1228725"/>
    <xdr:pic>
      <xdr:nvPicPr>
        <xdr:cNvPr id="31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DFE039C-8768-4439-BBC8-9EA15D72F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346</xdr:row>
      <xdr:rowOff>0</xdr:rowOff>
    </xdr:from>
    <xdr:ext cx="914400" cy="1228725"/>
    <xdr:pic>
      <xdr:nvPicPr>
        <xdr:cNvPr id="31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9D8BFAC-16E0-4170-AA5F-0499FDDC6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347</xdr:row>
      <xdr:rowOff>0</xdr:rowOff>
    </xdr:from>
    <xdr:ext cx="914400" cy="1228725"/>
    <xdr:pic>
      <xdr:nvPicPr>
        <xdr:cNvPr id="31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87B37B2-7BC4-4193-8981-6C899A3BB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347</xdr:row>
      <xdr:rowOff>0</xdr:rowOff>
    </xdr:from>
    <xdr:ext cx="914400" cy="1228725"/>
    <xdr:pic>
      <xdr:nvPicPr>
        <xdr:cNvPr id="31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1114D8A-33E1-4602-BE34-8180B1D4B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348</xdr:row>
      <xdr:rowOff>0</xdr:rowOff>
    </xdr:from>
    <xdr:ext cx="914400" cy="1228725"/>
    <xdr:pic>
      <xdr:nvPicPr>
        <xdr:cNvPr id="31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1F50DAB-AC8C-4344-9547-548BC07AB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348</xdr:row>
      <xdr:rowOff>0</xdr:rowOff>
    </xdr:from>
    <xdr:ext cx="914400" cy="1228725"/>
    <xdr:pic>
      <xdr:nvPicPr>
        <xdr:cNvPr id="31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2017B8C-89E6-4B3C-8A73-FD92E0B87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349</xdr:row>
      <xdr:rowOff>0</xdr:rowOff>
    </xdr:from>
    <xdr:ext cx="914400" cy="1228725"/>
    <xdr:pic>
      <xdr:nvPicPr>
        <xdr:cNvPr id="31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F6CD62C-C876-4D1B-B2F1-EDC223842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349</xdr:row>
      <xdr:rowOff>0</xdr:rowOff>
    </xdr:from>
    <xdr:ext cx="914400" cy="1228725"/>
    <xdr:pic>
      <xdr:nvPicPr>
        <xdr:cNvPr id="31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08E8194-EFF8-4A51-AB3F-2B29CD55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350</xdr:row>
      <xdr:rowOff>0</xdr:rowOff>
    </xdr:from>
    <xdr:ext cx="914400" cy="1228725"/>
    <xdr:pic>
      <xdr:nvPicPr>
        <xdr:cNvPr id="31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BFF193-E395-411E-B013-5B1C8EFF2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350</xdr:row>
      <xdr:rowOff>0</xdr:rowOff>
    </xdr:from>
    <xdr:ext cx="914400" cy="1228725"/>
    <xdr:pic>
      <xdr:nvPicPr>
        <xdr:cNvPr id="31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9B9918D-3D3E-4DE4-8631-F8D1B3CAF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351</xdr:row>
      <xdr:rowOff>0</xdr:rowOff>
    </xdr:from>
    <xdr:ext cx="914400" cy="1228725"/>
    <xdr:pic>
      <xdr:nvPicPr>
        <xdr:cNvPr id="31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6984E8F-8ADC-4B82-84BF-3614A2AE4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351</xdr:row>
      <xdr:rowOff>0</xdr:rowOff>
    </xdr:from>
    <xdr:ext cx="914400" cy="1228725"/>
    <xdr:pic>
      <xdr:nvPicPr>
        <xdr:cNvPr id="31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DE94C53-5057-41DA-B39C-054599721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352</xdr:row>
      <xdr:rowOff>0</xdr:rowOff>
    </xdr:from>
    <xdr:ext cx="914400" cy="1228725"/>
    <xdr:pic>
      <xdr:nvPicPr>
        <xdr:cNvPr id="31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B44CD92-CBD9-47BE-99B5-A64DE3225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352</xdr:row>
      <xdr:rowOff>0</xdr:rowOff>
    </xdr:from>
    <xdr:ext cx="914400" cy="1228725"/>
    <xdr:pic>
      <xdr:nvPicPr>
        <xdr:cNvPr id="31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FC9076C-6733-4778-BAA0-844889FE3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353</xdr:row>
      <xdr:rowOff>0</xdr:rowOff>
    </xdr:from>
    <xdr:ext cx="914400" cy="1228725"/>
    <xdr:pic>
      <xdr:nvPicPr>
        <xdr:cNvPr id="31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129B4FB-7103-4842-A009-7AD06BC62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353</xdr:row>
      <xdr:rowOff>0</xdr:rowOff>
    </xdr:from>
    <xdr:ext cx="914400" cy="1228725"/>
    <xdr:pic>
      <xdr:nvPicPr>
        <xdr:cNvPr id="31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6C7C454-B370-43D5-A0E1-FBAF90EA0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354</xdr:row>
      <xdr:rowOff>0</xdr:rowOff>
    </xdr:from>
    <xdr:ext cx="914400" cy="1228725"/>
    <xdr:pic>
      <xdr:nvPicPr>
        <xdr:cNvPr id="31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5373730-2E79-4DD6-A708-2F076A097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354</xdr:row>
      <xdr:rowOff>0</xdr:rowOff>
    </xdr:from>
    <xdr:ext cx="914400" cy="1228725"/>
    <xdr:pic>
      <xdr:nvPicPr>
        <xdr:cNvPr id="31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4889D3D-F614-4A83-8A12-B75EF15F6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355</xdr:row>
      <xdr:rowOff>0</xdr:rowOff>
    </xdr:from>
    <xdr:ext cx="914400" cy="1228725"/>
    <xdr:pic>
      <xdr:nvPicPr>
        <xdr:cNvPr id="31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28E88A7-4377-4D74-A101-327E09585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355</xdr:row>
      <xdr:rowOff>0</xdr:rowOff>
    </xdr:from>
    <xdr:ext cx="914400" cy="1228725"/>
    <xdr:pic>
      <xdr:nvPicPr>
        <xdr:cNvPr id="31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457442B-C963-4F00-A280-1EB3FE049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356</xdr:row>
      <xdr:rowOff>0</xdr:rowOff>
    </xdr:from>
    <xdr:ext cx="914400" cy="1228725"/>
    <xdr:pic>
      <xdr:nvPicPr>
        <xdr:cNvPr id="31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7AD6D3-5735-4B36-9712-BD94FDCF8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356</xdr:row>
      <xdr:rowOff>0</xdr:rowOff>
    </xdr:from>
    <xdr:ext cx="914400" cy="1228725"/>
    <xdr:pic>
      <xdr:nvPicPr>
        <xdr:cNvPr id="31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D17300F-4C97-4105-81A4-F3FBD389E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357</xdr:row>
      <xdr:rowOff>0</xdr:rowOff>
    </xdr:from>
    <xdr:ext cx="914400" cy="1228725"/>
    <xdr:pic>
      <xdr:nvPicPr>
        <xdr:cNvPr id="31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34E38FB-BD9D-41D8-9257-C8E58A4C9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357</xdr:row>
      <xdr:rowOff>0</xdr:rowOff>
    </xdr:from>
    <xdr:ext cx="914400" cy="1228725"/>
    <xdr:pic>
      <xdr:nvPicPr>
        <xdr:cNvPr id="31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1394252-AB5A-425F-92C5-8298AABD6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358</xdr:row>
      <xdr:rowOff>0</xdr:rowOff>
    </xdr:from>
    <xdr:ext cx="914400" cy="1228725"/>
    <xdr:pic>
      <xdr:nvPicPr>
        <xdr:cNvPr id="31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B4B3E8B-077A-419C-8C33-7EBFCB732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358</xdr:row>
      <xdr:rowOff>0</xdr:rowOff>
    </xdr:from>
    <xdr:ext cx="914400" cy="1228725"/>
    <xdr:pic>
      <xdr:nvPicPr>
        <xdr:cNvPr id="31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820F58F-2F51-4C39-A5FF-CCB963E89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359</xdr:row>
      <xdr:rowOff>0</xdr:rowOff>
    </xdr:from>
    <xdr:ext cx="914400" cy="1228725"/>
    <xdr:pic>
      <xdr:nvPicPr>
        <xdr:cNvPr id="31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A0FB37F-0B7C-46CA-94B4-0A664D163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359</xdr:row>
      <xdr:rowOff>0</xdr:rowOff>
    </xdr:from>
    <xdr:ext cx="914400" cy="1228725"/>
    <xdr:pic>
      <xdr:nvPicPr>
        <xdr:cNvPr id="31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BC59504-7B1E-49E2-9F41-8BAA07C85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360</xdr:row>
      <xdr:rowOff>0</xdr:rowOff>
    </xdr:from>
    <xdr:ext cx="914400" cy="1228725"/>
    <xdr:pic>
      <xdr:nvPicPr>
        <xdr:cNvPr id="31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49C81F6-10F4-4381-9F34-97E4AE67A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360</xdr:row>
      <xdr:rowOff>0</xdr:rowOff>
    </xdr:from>
    <xdr:ext cx="914400" cy="1228725"/>
    <xdr:pic>
      <xdr:nvPicPr>
        <xdr:cNvPr id="31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2F77652-CAA9-4020-8689-D5F27352D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361</xdr:row>
      <xdr:rowOff>0</xdr:rowOff>
    </xdr:from>
    <xdr:ext cx="914400" cy="1228725"/>
    <xdr:pic>
      <xdr:nvPicPr>
        <xdr:cNvPr id="31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E224D88-8E1F-42E3-8B03-9173F98FA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361</xdr:row>
      <xdr:rowOff>0</xdr:rowOff>
    </xdr:from>
    <xdr:ext cx="914400" cy="1228725"/>
    <xdr:pic>
      <xdr:nvPicPr>
        <xdr:cNvPr id="31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925163A-D806-4ACA-99D4-46D5B79B4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362</xdr:row>
      <xdr:rowOff>0</xdr:rowOff>
    </xdr:from>
    <xdr:ext cx="914400" cy="1228725"/>
    <xdr:pic>
      <xdr:nvPicPr>
        <xdr:cNvPr id="31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940E598-469F-46A1-A54F-8603C7E0E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362</xdr:row>
      <xdr:rowOff>0</xdr:rowOff>
    </xdr:from>
    <xdr:ext cx="914400" cy="1228725"/>
    <xdr:pic>
      <xdr:nvPicPr>
        <xdr:cNvPr id="31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C48D8B7-D261-4297-A21F-8ED0F95E7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363</xdr:row>
      <xdr:rowOff>0</xdr:rowOff>
    </xdr:from>
    <xdr:ext cx="914400" cy="1228725"/>
    <xdr:pic>
      <xdr:nvPicPr>
        <xdr:cNvPr id="31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6BF78D3-92EE-4BAE-A895-30D750E65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363</xdr:row>
      <xdr:rowOff>0</xdr:rowOff>
    </xdr:from>
    <xdr:ext cx="914400" cy="1228725"/>
    <xdr:pic>
      <xdr:nvPicPr>
        <xdr:cNvPr id="31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7BB96D6-EEBF-4241-B566-5F9833ED7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364</xdr:row>
      <xdr:rowOff>0</xdr:rowOff>
    </xdr:from>
    <xdr:ext cx="914400" cy="1228725"/>
    <xdr:pic>
      <xdr:nvPicPr>
        <xdr:cNvPr id="31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B492D5B-B29F-416D-AA67-FB76A0A06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364</xdr:row>
      <xdr:rowOff>0</xdr:rowOff>
    </xdr:from>
    <xdr:ext cx="914400" cy="1228725"/>
    <xdr:pic>
      <xdr:nvPicPr>
        <xdr:cNvPr id="31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A098550-1DEF-4E06-8294-F4B777F8A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365</xdr:row>
      <xdr:rowOff>0</xdr:rowOff>
    </xdr:from>
    <xdr:ext cx="914400" cy="1228725"/>
    <xdr:pic>
      <xdr:nvPicPr>
        <xdr:cNvPr id="31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48C721-C555-41B2-A8FF-FF67BF257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365</xdr:row>
      <xdr:rowOff>0</xdr:rowOff>
    </xdr:from>
    <xdr:ext cx="914400" cy="1228725"/>
    <xdr:pic>
      <xdr:nvPicPr>
        <xdr:cNvPr id="31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123C3AA-6363-4797-8C53-86FF4A99C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366</xdr:row>
      <xdr:rowOff>0</xdr:rowOff>
    </xdr:from>
    <xdr:ext cx="914400" cy="1228725"/>
    <xdr:pic>
      <xdr:nvPicPr>
        <xdr:cNvPr id="31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66947B4-BAA5-4E22-82C6-ACE3732FD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366</xdr:row>
      <xdr:rowOff>0</xdr:rowOff>
    </xdr:from>
    <xdr:ext cx="914400" cy="1228725"/>
    <xdr:pic>
      <xdr:nvPicPr>
        <xdr:cNvPr id="31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8F2BAD0-BDBB-4748-A93F-440503DCF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367</xdr:row>
      <xdr:rowOff>0</xdr:rowOff>
    </xdr:from>
    <xdr:ext cx="914400" cy="1228725"/>
    <xdr:pic>
      <xdr:nvPicPr>
        <xdr:cNvPr id="31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63707AB-78EE-4C15-9F89-60B56F8D3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367</xdr:row>
      <xdr:rowOff>0</xdr:rowOff>
    </xdr:from>
    <xdr:ext cx="914400" cy="1228725"/>
    <xdr:pic>
      <xdr:nvPicPr>
        <xdr:cNvPr id="31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7E01AEC-5D76-47FE-A811-5967614A4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368</xdr:row>
      <xdr:rowOff>0</xdr:rowOff>
    </xdr:from>
    <xdr:ext cx="914400" cy="1228725"/>
    <xdr:pic>
      <xdr:nvPicPr>
        <xdr:cNvPr id="31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0374DDE-D0F4-47ED-B683-E565EE028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368</xdr:row>
      <xdr:rowOff>0</xdr:rowOff>
    </xdr:from>
    <xdr:ext cx="914400" cy="1228725"/>
    <xdr:pic>
      <xdr:nvPicPr>
        <xdr:cNvPr id="31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41D5CD6-1318-4824-8F82-E34B12603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369</xdr:row>
      <xdr:rowOff>0</xdr:rowOff>
    </xdr:from>
    <xdr:ext cx="914400" cy="1228725"/>
    <xdr:pic>
      <xdr:nvPicPr>
        <xdr:cNvPr id="31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EEE3CAB-F994-421F-A5CE-6661AC202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369</xdr:row>
      <xdr:rowOff>0</xdr:rowOff>
    </xdr:from>
    <xdr:ext cx="914400" cy="1228725"/>
    <xdr:pic>
      <xdr:nvPicPr>
        <xdr:cNvPr id="31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734B8FA-1C72-4F61-8607-85C47A061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370</xdr:row>
      <xdr:rowOff>0</xdr:rowOff>
    </xdr:from>
    <xdr:ext cx="914400" cy="1228725"/>
    <xdr:pic>
      <xdr:nvPicPr>
        <xdr:cNvPr id="31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A9E3E7E-8C26-4F79-A360-E685CC11C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370</xdr:row>
      <xdr:rowOff>0</xdr:rowOff>
    </xdr:from>
    <xdr:ext cx="914400" cy="1228725"/>
    <xdr:pic>
      <xdr:nvPicPr>
        <xdr:cNvPr id="31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C80C82C-AEDB-42D5-B8EE-0148D5E48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371</xdr:row>
      <xdr:rowOff>0</xdr:rowOff>
    </xdr:from>
    <xdr:ext cx="914400" cy="1228725"/>
    <xdr:pic>
      <xdr:nvPicPr>
        <xdr:cNvPr id="31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FFBE91E-F82D-45AA-865B-CCE30294F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371</xdr:row>
      <xdr:rowOff>0</xdr:rowOff>
    </xdr:from>
    <xdr:ext cx="914400" cy="1228725"/>
    <xdr:pic>
      <xdr:nvPicPr>
        <xdr:cNvPr id="31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8438B2C-524A-413B-A184-89DA85370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372</xdr:row>
      <xdr:rowOff>0</xdr:rowOff>
    </xdr:from>
    <xdr:ext cx="914400" cy="1228725"/>
    <xdr:pic>
      <xdr:nvPicPr>
        <xdr:cNvPr id="31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3D8008A-2F4D-48F9-BA00-4B81DE1DD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372</xdr:row>
      <xdr:rowOff>0</xdr:rowOff>
    </xdr:from>
    <xdr:ext cx="914400" cy="1228725"/>
    <xdr:pic>
      <xdr:nvPicPr>
        <xdr:cNvPr id="31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AF59873-0B6B-4DB1-961C-25F5F13F7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373</xdr:row>
      <xdr:rowOff>0</xdr:rowOff>
    </xdr:from>
    <xdr:ext cx="914400" cy="1228725"/>
    <xdr:pic>
      <xdr:nvPicPr>
        <xdr:cNvPr id="31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112740-50EC-4B47-8BAC-7ECEE06E2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373</xdr:row>
      <xdr:rowOff>0</xdr:rowOff>
    </xdr:from>
    <xdr:ext cx="914400" cy="1228725"/>
    <xdr:pic>
      <xdr:nvPicPr>
        <xdr:cNvPr id="31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2C66D52-3000-4816-BC9D-A7842538E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374</xdr:row>
      <xdr:rowOff>0</xdr:rowOff>
    </xdr:from>
    <xdr:ext cx="914400" cy="1228725"/>
    <xdr:pic>
      <xdr:nvPicPr>
        <xdr:cNvPr id="31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2072467-2821-4066-A6A9-F39F01DD3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374</xdr:row>
      <xdr:rowOff>0</xdr:rowOff>
    </xdr:from>
    <xdr:ext cx="914400" cy="1228725"/>
    <xdr:pic>
      <xdr:nvPicPr>
        <xdr:cNvPr id="31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3932E1E-AFA9-4055-B59D-2B0892612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375</xdr:row>
      <xdr:rowOff>0</xdr:rowOff>
    </xdr:from>
    <xdr:ext cx="914400" cy="1228725"/>
    <xdr:pic>
      <xdr:nvPicPr>
        <xdr:cNvPr id="31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100A824-4081-4F37-AC19-61B3C7C34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375</xdr:row>
      <xdr:rowOff>0</xdr:rowOff>
    </xdr:from>
    <xdr:ext cx="914400" cy="1228725"/>
    <xdr:pic>
      <xdr:nvPicPr>
        <xdr:cNvPr id="31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E77ADFD-5FCD-41C3-89A9-2FD901B97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376</xdr:row>
      <xdr:rowOff>0</xdr:rowOff>
    </xdr:from>
    <xdr:ext cx="914400" cy="1228725"/>
    <xdr:pic>
      <xdr:nvPicPr>
        <xdr:cNvPr id="32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72DC644-AAE5-497D-93D4-C83AC25B1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376</xdr:row>
      <xdr:rowOff>0</xdr:rowOff>
    </xdr:from>
    <xdr:ext cx="914400" cy="1228725"/>
    <xdr:pic>
      <xdr:nvPicPr>
        <xdr:cNvPr id="32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7474396-3911-4E90-8853-F111AFB77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377</xdr:row>
      <xdr:rowOff>0</xdr:rowOff>
    </xdr:from>
    <xdr:ext cx="914400" cy="1228725"/>
    <xdr:pic>
      <xdr:nvPicPr>
        <xdr:cNvPr id="32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65CC81E-2239-46CA-BDD9-D787C7284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377</xdr:row>
      <xdr:rowOff>0</xdr:rowOff>
    </xdr:from>
    <xdr:ext cx="914400" cy="1228725"/>
    <xdr:pic>
      <xdr:nvPicPr>
        <xdr:cNvPr id="32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BE635C4-0E12-4CDA-8D4E-4BD18CF2F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378</xdr:row>
      <xdr:rowOff>0</xdr:rowOff>
    </xdr:from>
    <xdr:ext cx="914400" cy="1228725"/>
    <xdr:pic>
      <xdr:nvPicPr>
        <xdr:cNvPr id="32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44EC309-29FB-411C-A67D-488970A7F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378</xdr:row>
      <xdr:rowOff>0</xdr:rowOff>
    </xdr:from>
    <xdr:ext cx="914400" cy="1228725"/>
    <xdr:pic>
      <xdr:nvPicPr>
        <xdr:cNvPr id="32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642A539-6ADA-47EF-AA70-9C252728B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379</xdr:row>
      <xdr:rowOff>0</xdr:rowOff>
    </xdr:from>
    <xdr:ext cx="914400" cy="1228725"/>
    <xdr:pic>
      <xdr:nvPicPr>
        <xdr:cNvPr id="32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B2AF4FD-5105-4814-9B52-840291C07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379</xdr:row>
      <xdr:rowOff>0</xdr:rowOff>
    </xdr:from>
    <xdr:ext cx="914400" cy="1228725"/>
    <xdr:pic>
      <xdr:nvPicPr>
        <xdr:cNvPr id="32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8E14805-3B99-45BD-A65E-B316C77E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380</xdr:row>
      <xdr:rowOff>0</xdr:rowOff>
    </xdr:from>
    <xdr:ext cx="914400" cy="1228725"/>
    <xdr:pic>
      <xdr:nvPicPr>
        <xdr:cNvPr id="32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6EA8011-51B2-43BA-BA7A-C161AB03E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380</xdr:row>
      <xdr:rowOff>0</xdr:rowOff>
    </xdr:from>
    <xdr:ext cx="914400" cy="1228725"/>
    <xdr:pic>
      <xdr:nvPicPr>
        <xdr:cNvPr id="32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66D77E3-BA1F-4B56-A393-2ECE290F8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381</xdr:row>
      <xdr:rowOff>0</xdr:rowOff>
    </xdr:from>
    <xdr:ext cx="914400" cy="1228725"/>
    <xdr:pic>
      <xdr:nvPicPr>
        <xdr:cNvPr id="32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5757891-57D3-45F8-8669-D2B4184A4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381</xdr:row>
      <xdr:rowOff>0</xdr:rowOff>
    </xdr:from>
    <xdr:ext cx="914400" cy="1228725"/>
    <xdr:pic>
      <xdr:nvPicPr>
        <xdr:cNvPr id="32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1B11CF5-C4DF-41B1-AB2C-1E36827E6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382</xdr:row>
      <xdr:rowOff>0</xdr:rowOff>
    </xdr:from>
    <xdr:ext cx="914400" cy="1228725"/>
    <xdr:pic>
      <xdr:nvPicPr>
        <xdr:cNvPr id="32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2146654-B324-4541-88A2-30B41CE8E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382</xdr:row>
      <xdr:rowOff>0</xdr:rowOff>
    </xdr:from>
    <xdr:ext cx="914400" cy="1228725"/>
    <xdr:pic>
      <xdr:nvPicPr>
        <xdr:cNvPr id="32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9CA0EFA-825D-48A6-A446-6F617DCC9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383</xdr:row>
      <xdr:rowOff>0</xdr:rowOff>
    </xdr:from>
    <xdr:ext cx="914400" cy="1228725"/>
    <xdr:pic>
      <xdr:nvPicPr>
        <xdr:cNvPr id="32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492849F-3F98-4DDE-B379-76DA4BAB3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383</xdr:row>
      <xdr:rowOff>0</xdr:rowOff>
    </xdr:from>
    <xdr:ext cx="914400" cy="1228725"/>
    <xdr:pic>
      <xdr:nvPicPr>
        <xdr:cNvPr id="32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BD73E13-4F5E-4A46-940E-9EE5AC7CA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384</xdr:row>
      <xdr:rowOff>0</xdr:rowOff>
    </xdr:from>
    <xdr:ext cx="914400" cy="1228725"/>
    <xdr:pic>
      <xdr:nvPicPr>
        <xdr:cNvPr id="32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4A1038-30E6-49B1-907B-2F6B3DD8A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384</xdr:row>
      <xdr:rowOff>0</xdr:rowOff>
    </xdr:from>
    <xdr:ext cx="914400" cy="1228725"/>
    <xdr:pic>
      <xdr:nvPicPr>
        <xdr:cNvPr id="32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FB90F1D-6ABC-4635-903E-176EE5125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385</xdr:row>
      <xdr:rowOff>0</xdr:rowOff>
    </xdr:from>
    <xdr:ext cx="914400" cy="1228725"/>
    <xdr:pic>
      <xdr:nvPicPr>
        <xdr:cNvPr id="32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35D1CFC-3D32-41B4-B174-D6E2976A5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385</xdr:row>
      <xdr:rowOff>0</xdr:rowOff>
    </xdr:from>
    <xdr:ext cx="914400" cy="1228725"/>
    <xdr:pic>
      <xdr:nvPicPr>
        <xdr:cNvPr id="32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D423EB9-42BF-428B-8568-11308CF5D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386</xdr:row>
      <xdr:rowOff>0</xdr:rowOff>
    </xdr:from>
    <xdr:ext cx="914400" cy="1228725"/>
    <xdr:pic>
      <xdr:nvPicPr>
        <xdr:cNvPr id="32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5B68E53-CFC5-42F3-A10C-F75009F5C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386</xdr:row>
      <xdr:rowOff>0</xdr:rowOff>
    </xdr:from>
    <xdr:ext cx="914400" cy="1228725"/>
    <xdr:pic>
      <xdr:nvPicPr>
        <xdr:cNvPr id="32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245A5C4-E284-4D39-8849-A0AE3B964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387</xdr:row>
      <xdr:rowOff>0</xdr:rowOff>
    </xdr:from>
    <xdr:ext cx="914400" cy="1228725"/>
    <xdr:pic>
      <xdr:nvPicPr>
        <xdr:cNvPr id="32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1D3E65-AEF1-46A9-81D0-1BFCDBFC5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387</xdr:row>
      <xdr:rowOff>0</xdr:rowOff>
    </xdr:from>
    <xdr:ext cx="914400" cy="1228725"/>
    <xdr:pic>
      <xdr:nvPicPr>
        <xdr:cNvPr id="32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2F07CEC-7F1F-4A92-9EEB-AC4008E01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388</xdr:row>
      <xdr:rowOff>0</xdr:rowOff>
    </xdr:from>
    <xdr:ext cx="914400" cy="1228725"/>
    <xdr:pic>
      <xdr:nvPicPr>
        <xdr:cNvPr id="32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9368AC6-1199-4D09-8094-6E3DF6B70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388</xdr:row>
      <xdr:rowOff>0</xdr:rowOff>
    </xdr:from>
    <xdr:ext cx="914400" cy="1228725"/>
    <xdr:pic>
      <xdr:nvPicPr>
        <xdr:cNvPr id="32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5D290F9-4E52-441F-848E-A36EF1F92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389</xdr:row>
      <xdr:rowOff>0</xdr:rowOff>
    </xdr:from>
    <xdr:ext cx="914400" cy="1228725"/>
    <xdr:pic>
      <xdr:nvPicPr>
        <xdr:cNvPr id="32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5211052-8E8A-463B-8C65-39481CEDF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389</xdr:row>
      <xdr:rowOff>0</xdr:rowOff>
    </xdr:from>
    <xdr:ext cx="914400" cy="1228725"/>
    <xdr:pic>
      <xdr:nvPicPr>
        <xdr:cNvPr id="32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B188B5F-268E-4F34-8AE9-D43CDFC81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390</xdr:row>
      <xdr:rowOff>0</xdr:rowOff>
    </xdr:from>
    <xdr:ext cx="914400" cy="1228725"/>
    <xdr:pic>
      <xdr:nvPicPr>
        <xdr:cNvPr id="32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10B1351-56B1-4259-9880-DC9ACA09C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390</xdr:row>
      <xdr:rowOff>0</xdr:rowOff>
    </xdr:from>
    <xdr:ext cx="914400" cy="1228725"/>
    <xdr:pic>
      <xdr:nvPicPr>
        <xdr:cNvPr id="32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50630EE-6FE2-4B71-9B88-A674E5D4B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391</xdr:row>
      <xdr:rowOff>0</xdr:rowOff>
    </xdr:from>
    <xdr:ext cx="914400" cy="1228725"/>
    <xdr:pic>
      <xdr:nvPicPr>
        <xdr:cNvPr id="32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9D90C30-0F5E-4457-883A-D1E2E79EB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391</xdr:row>
      <xdr:rowOff>0</xdr:rowOff>
    </xdr:from>
    <xdr:ext cx="914400" cy="1228725"/>
    <xdr:pic>
      <xdr:nvPicPr>
        <xdr:cNvPr id="32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2B3D1AA-CA8C-4179-8BC2-D15EC68D8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392</xdr:row>
      <xdr:rowOff>0</xdr:rowOff>
    </xdr:from>
    <xdr:ext cx="914400" cy="1228725"/>
    <xdr:pic>
      <xdr:nvPicPr>
        <xdr:cNvPr id="32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2C253A9-13A9-41DA-B574-B5B6C0B1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392</xdr:row>
      <xdr:rowOff>0</xdr:rowOff>
    </xdr:from>
    <xdr:ext cx="914400" cy="1228725"/>
    <xdr:pic>
      <xdr:nvPicPr>
        <xdr:cNvPr id="32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91218CA-FEF2-4972-A474-ED07414B0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393</xdr:row>
      <xdr:rowOff>0</xdr:rowOff>
    </xdr:from>
    <xdr:ext cx="914400" cy="1228725"/>
    <xdr:pic>
      <xdr:nvPicPr>
        <xdr:cNvPr id="32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0EA4B26-7B09-4283-9AF9-D7C18217A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393</xdr:row>
      <xdr:rowOff>0</xdr:rowOff>
    </xdr:from>
    <xdr:ext cx="914400" cy="1228725"/>
    <xdr:pic>
      <xdr:nvPicPr>
        <xdr:cNvPr id="32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DA1B141-89A6-44FE-9123-950A9BE19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394</xdr:row>
      <xdr:rowOff>0</xdr:rowOff>
    </xdr:from>
    <xdr:ext cx="914400" cy="1228725"/>
    <xdr:pic>
      <xdr:nvPicPr>
        <xdr:cNvPr id="32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AFCD099-C2FD-44FE-B7C4-412DB27DD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394</xdr:row>
      <xdr:rowOff>0</xdr:rowOff>
    </xdr:from>
    <xdr:ext cx="914400" cy="1228725"/>
    <xdr:pic>
      <xdr:nvPicPr>
        <xdr:cNvPr id="32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C0DFD56-43A8-4B24-A8FC-76799DA6F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395</xdr:row>
      <xdr:rowOff>0</xdr:rowOff>
    </xdr:from>
    <xdr:ext cx="914400" cy="1228725"/>
    <xdr:pic>
      <xdr:nvPicPr>
        <xdr:cNvPr id="32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85247F5-F495-47D4-8EFA-E66CE94AB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395</xdr:row>
      <xdr:rowOff>0</xdr:rowOff>
    </xdr:from>
    <xdr:ext cx="914400" cy="1228725"/>
    <xdr:pic>
      <xdr:nvPicPr>
        <xdr:cNvPr id="32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B5C91F4-1FBD-4AED-9999-27B5D5018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396</xdr:row>
      <xdr:rowOff>0</xdr:rowOff>
    </xdr:from>
    <xdr:ext cx="914400" cy="1228725"/>
    <xdr:pic>
      <xdr:nvPicPr>
        <xdr:cNvPr id="32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85B2A5A-92FE-4897-AB5C-570ACC080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396</xdr:row>
      <xdr:rowOff>0</xdr:rowOff>
    </xdr:from>
    <xdr:ext cx="914400" cy="1228725"/>
    <xdr:pic>
      <xdr:nvPicPr>
        <xdr:cNvPr id="32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145765C-0C98-4A98-962A-3DF23F9DB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397</xdr:row>
      <xdr:rowOff>0</xdr:rowOff>
    </xdr:from>
    <xdr:ext cx="914400" cy="1228725"/>
    <xdr:pic>
      <xdr:nvPicPr>
        <xdr:cNvPr id="32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C53CF1-DDFC-435D-8CA3-0189B51C1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397</xdr:row>
      <xdr:rowOff>0</xdr:rowOff>
    </xdr:from>
    <xdr:ext cx="914400" cy="1228725"/>
    <xdr:pic>
      <xdr:nvPicPr>
        <xdr:cNvPr id="32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676EED3-FDD6-4E1B-9243-4375F9613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398</xdr:row>
      <xdr:rowOff>0</xdr:rowOff>
    </xdr:from>
    <xdr:ext cx="914400" cy="1228725"/>
    <xdr:pic>
      <xdr:nvPicPr>
        <xdr:cNvPr id="32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DAE7F31-7AED-472B-BECE-EB95890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398</xdr:row>
      <xdr:rowOff>0</xdr:rowOff>
    </xdr:from>
    <xdr:ext cx="914400" cy="1228725"/>
    <xdr:pic>
      <xdr:nvPicPr>
        <xdr:cNvPr id="32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F0BEE17-8C45-49EC-9908-91392928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399</xdr:row>
      <xdr:rowOff>0</xdr:rowOff>
    </xdr:from>
    <xdr:ext cx="914400" cy="1228725"/>
    <xdr:pic>
      <xdr:nvPicPr>
        <xdr:cNvPr id="32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0C7B15F-2F7B-415C-81CA-8BC362F26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399</xdr:row>
      <xdr:rowOff>0</xdr:rowOff>
    </xdr:from>
    <xdr:ext cx="914400" cy="1228725"/>
    <xdr:pic>
      <xdr:nvPicPr>
        <xdr:cNvPr id="32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ADB4726-01E9-487B-8A28-FF1811656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400</xdr:row>
      <xdr:rowOff>0</xdr:rowOff>
    </xdr:from>
    <xdr:ext cx="914400" cy="1228725"/>
    <xdr:pic>
      <xdr:nvPicPr>
        <xdr:cNvPr id="32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A4B2F55-061F-49F4-BE79-46E9B30A0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400</xdr:row>
      <xdr:rowOff>0</xdr:rowOff>
    </xdr:from>
    <xdr:ext cx="914400" cy="1228725"/>
    <xdr:pic>
      <xdr:nvPicPr>
        <xdr:cNvPr id="32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2B314F7-2B9F-4B26-A830-AF56139B8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401</xdr:row>
      <xdr:rowOff>0</xdr:rowOff>
    </xdr:from>
    <xdr:ext cx="914400" cy="1228725"/>
    <xdr:pic>
      <xdr:nvPicPr>
        <xdr:cNvPr id="32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D5FA5F7-5575-436C-8FDB-BE0418466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401</xdr:row>
      <xdr:rowOff>0</xdr:rowOff>
    </xdr:from>
    <xdr:ext cx="914400" cy="1228725"/>
    <xdr:pic>
      <xdr:nvPicPr>
        <xdr:cNvPr id="32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87834B8-CD6A-498A-BBAC-09FD0439D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402</xdr:row>
      <xdr:rowOff>0</xdr:rowOff>
    </xdr:from>
    <xdr:ext cx="914400" cy="1228725"/>
    <xdr:pic>
      <xdr:nvPicPr>
        <xdr:cNvPr id="32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CABF3B3-17D5-496A-8EB6-7F5F12208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402</xdr:row>
      <xdr:rowOff>0</xdr:rowOff>
    </xdr:from>
    <xdr:ext cx="914400" cy="1228725"/>
    <xdr:pic>
      <xdr:nvPicPr>
        <xdr:cNvPr id="32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D60B4A3-A05B-4336-BC2B-92F955A2E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403</xdr:row>
      <xdr:rowOff>0</xdr:rowOff>
    </xdr:from>
    <xdr:ext cx="914400" cy="1228725"/>
    <xdr:pic>
      <xdr:nvPicPr>
        <xdr:cNvPr id="32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13585A-436D-4A54-B202-3BB868CFF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403</xdr:row>
      <xdr:rowOff>0</xdr:rowOff>
    </xdr:from>
    <xdr:ext cx="914400" cy="1228725"/>
    <xdr:pic>
      <xdr:nvPicPr>
        <xdr:cNvPr id="32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CE38128-2FAB-4714-81FB-40430A2A3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404</xdr:row>
      <xdr:rowOff>0</xdr:rowOff>
    </xdr:from>
    <xdr:ext cx="914400" cy="1228725"/>
    <xdr:pic>
      <xdr:nvPicPr>
        <xdr:cNvPr id="32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269B17B-CB0D-4BC4-B1F6-6242DE278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404</xdr:row>
      <xdr:rowOff>0</xdr:rowOff>
    </xdr:from>
    <xdr:ext cx="914400" cy="1228725"/>
    <xdr:pic>
      <xdr:nvPicPr>
        <xdr:cNvPr id="32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F8A1548-7694-452A-B25B-98746B8B4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405</xdr:row>
      <xdr:rowOff>0</xdr:rowOff>
    </xdr:from>
    <xdr:ext cx="914400" cy="1228725"/>
    <xdr:pic>
      <xdr:nvPicPr>
        <xdr:cNvPr id="32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B3B74D8-107E-4FEC-965C-283BB4B77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405</xdr:row>
      <xdr:rowOff>0</xdr:rowOff>
    </xdr:from>
    <xdr:ext cx="914400" cy="1228725"/>
    <xdr:pic>
      <xdr:nvPicPr>
        <xdr:cNvPr id="32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12CE260-9817-447B-A186-C52B5800E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406</xdr:row>
      <xdr:rowOff>0</xdr:rowOff>
    </xdr:from>
    <xdr:ext cx="914400" cy="1228725"/>
    <xdr:pic>
      <xdr:nvPicPr>
        <xdr:cNvPr id="32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26939E2-7667-4DBC-A5BC-C6C2FF1C2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406</xdr:row>
      <xdr:rowOff>0</xdr:rowOff>
    </xdr:from>
    <xdr:ext cx="914400" cy="1228725"/>
    <xdr:pic>
      <xdr:nvPicPr>
        <xdr:cNvPr id="32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43A3D4C-85FE-4BAB-8139-740E316B1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407</xdr:row>
      <xdr:rowOff>0</xdr:rowOff>
    </xdr:from>
    <xdr:ext cx="914400" cy="1228725"/>
    <xdr:pic>
      <xdr:nvPicPr>
        <xdr:cNvPr id="32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63C8FE8-9B2C-40AD-9713-470CBA520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407</xdr:row>
      <xdr:rowOff>0</xdr:rowOff>
    </xdr:from>
    <xdr:ext cx="914400" cy="1228725"/>
    <xdr:pic>
      <xdr:nvPicPr>
        <xdr:cNvPr id="32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27791AC-3BE7-411C-BA6D-B84D2D943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408</xdr:row>
      <xdr:rowOff>0</xdr:rowOff>
    </xdr:from>
    <xdr:ext cx="914400" cy="1228725"/>
    <xdr:pic>
      <xdr:nvPicPr>
        <xdr:cNvPr id="32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4DFA898-D73E-474B-9E64-003080CC0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408</xdr:row>
      <xdr:rowOff>0</xdr:rowOff>
    </xdr:from>
    <xdr:ext cx="914400" cy="1228725"/>
    <xdr:pic>
      <xdr:nvPicPr>
        <xdr:cNvPr id="32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80005D6-2012-414D-B30D-A59E056E3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409</xdr:row>
      <xdr:rowOff>0</xdr:rowOff>
    </xdr:from>
    <xdr:ext cx="914400" cy="1228725"/>
    <xdr:pic>
      <xdr:nvPicPr>
        <xdr:cNvPr id="32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71930A4-705A-4C25-B2ED-507DC5621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409</xdr:row>
      <xdr:rowOff>0</xdr:rowOff>
    </xdr:from>
    <xdr:ext cx="914400" cy="1228725"/>
    <xdr:pic>
      <xdr:nvPicPr>
        <xdr:cNvPr id="32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6CC0760-6191-4012-96C3-6E54ADA93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410</xdr:row>
      <xdr:rowOff>0</xdr:rowOff>
    </xdr:from>
    <xdr:ext cx="914400" cy="1228725"/>
    <xdr:pic>
      <xdr:nvPicPr>
        <xdr:cNvPr id="32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CF19CE7-24B3-4E48-8FAA-68AEF5DD0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410</xdr:row>
      <xdr:rowOff>0</xdr:rowOff>
    </xdr:from>
    <xdr:ext cx="914400" cy="1228725"/>
    <xdr:pic>
      <xdr:nvPicPr>
        <xdr:cNvPr id="32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BBCCE0C-BA02-4030-88F2-C72AF62C7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411</xdr:row>
      <xdr:rowOff>0</xdr:rowOff>
    </xdr:from>
    <xdr:ext cx="914400" cy="1228725"/>
    <xdr:pic>
      <xdr:nvPicPr>
        <xdr:cNvPr id="32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E3C9E3D-D40A-46D3-A130-8FBEBB7AE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411</xdr:row>
      <xdr:rowOff>0</xdr:rowOff>
    </xdr:from>
    <xdr:ext cx="914400" cy="1228725"/>
    <xdr:pic>
      <xdr:nvPicPr>
        <xdr:cNvPr id="32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CDB3B35-61BD-4230-8CFA-FC9A2DD1E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412</xdr:row>
      <xdr:rowOff>0</xdr:rowOff>
    </xdr:from>
    <xdr:ext cx="914400" cy="1228725"/>
    <xdr:pic>
      <xdr:nvPicPr>
        <xdr:cNvPr id="32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2A1F550-CCD4-42DA-8E7C-EB9D9AD5A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412</xdr:row>
      <xdr:rowOff>0</xdr:rowOff>
    </xdr:from>
    <xdr:ext cx="914400" cy="1228725"/>
    <xdr:pic>
      <xdr:nvPicPr>
        <xdr:cNvPr id="32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37731A4-F3BD-4000-8921-8482ED9FE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413</xdr:row>
      <xdr:rowOff>0</xdr:rowOff>
    </xdr:from>
    <xdr:ext cx="914400" cy="1228725"/>
    <xdr:pic>
      <xdr:nvPicPr>
        <xdr:cNvPr id="32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EAAF56-F2D6-40A0-B718-C55263B29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413</xdr:row>
      <xdr:rowOff>0</xdr:rowOff>
    </xdr:from>
    <xdr:ext cx="914400" cy="1228725"/>
    <xdr:pic>
      <xdr:nvPicPr>
        <xdr:cNvPr id="32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82B561B-2BB8-499E-9D69-5707F77B3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414</xdr:row>
      <xdr:rowOff>0</xdr:rowOff>
    </xdr:from>
    <xdr:ext cx="914400" cy="1228725"/>
    <xdr:pic>
      <xdr:nvPicPr>
        <xdr:cNvPr id="32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5AB60EF-A307-4C4F-83F5-9C53204BF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414</xdr:row>
      <xdr:rowOff>0</xdr:rowOff>
    </xdr:from>
    <xdr:ext cx="914400" cy="1228725"/>
    <xdr:pic>
      <xdr:nvPicPr>
        <xdr:cNvPr id="32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7687A9B-7EAB-4125-A06C-D2C3D966E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415</xdr:row>
      <xdr:rowOff>0</xdr:rowOff>
    </xdr:from>
    <xdr:ext cx="914400" cy="1228725"/>
    <xdr:pic>
      <xdr:nvPicPr>
        <xdr:cNvPr id="32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7FD958F-521C-4E25-B8A5-0492EEE66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415</xdr:row>
      <xdr:rowOff>0</xdr:rowOff>
    </xdr:from>
    <xdr:ext cx="914400" cy="1228725"/>
    <xdr:pic>
      <xdr:nvPicPr>
        <xdr:cNvPr id="32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5666FA9-D187-4B0D-B17E-EA580559C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416</xdr:row>
      <xdr:rowOff>0</xdr:rowOff>
    </xdr:from>
    <xdr:ext cx="914400" cy="1228725"/>
    <xdr:pic>
      <xdr:nvPicPr>
        <xdr:cNvPr id="32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AE1CF14-3CFC-499B-9DF7-92EF756F5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416</xdr:row>
      <xdr:rowOff>0</xdr:rowOff>
    </xdr:from>
    <xdr:ext cx="914400" cy="1228725"/>
    <xdr:pic>
      <xdr:nvPicPr>
        <xdr:cNvPr id="32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569D563-8BBD-47F9-B733-83362CA8E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417</xdr:row>
      <xdr:rowOff>0</xdr:rowOff>
    </xdr:from>
    <xdr:ext cx="914400" cy="1228725"/>
    <xdr:pic>
      <xdr:nvPicPr>
        <xdr:cNvPr id="32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ACE6FEB-5E15-4411-A1E5-C92E5AA02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417</xdr:row>
      <xdr:rowOff>0</xdr:rowOff>
    </xdr:from>
    <xdr:ext cx="914400" cy="1228725"/>
    <xdr:pic>
      <xdr:nvPicPr>
        <xdr:cNvPr id="32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F0140FC-F89C-4399-B8AD-97BB561A0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418</xdr:row>
      <xdr:rowOff>0</xdr:rowOff>
    </xdr:from>
    <xdr:ext cx="914400" cy="1228725"/>
    <xdr:pic>
      <xdr:nvPicPr>
        <xdr:cNvPr id="32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1C664E1-E892-45FE-8ACB-A9090C221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418</xdr:row>
      <xdr:rowOff>0</xdr:rowOff>
    </xdr:from>
    <xdr:ext cx="914400" cy="1228725"/>
    <xdr:pic>
      <xdr:nvPicPr>
        <xdr:cNvPr id="32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7BBBADE-B616-41D7-BA0C-53A00C411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419</xdr:row>
      <xdr:rowOff>0</xdr:rowOff>
    </xdr:from>
    <xdr:ext cx="914400" cy="1228725"/>
    <xdr:pic>
      <xdr:nvPicPr>
        <xdr:cNvPr id="32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47B314-47AA-4D3A-B986-4071D6074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419</xdr:row>
      <xdr:rowOff>0</xdr:rowOff>
    </xdr:from>
    <xdr:ext cx="914400" cy="1228725"/>
    <xdr:pic>
      <xdr:nvPicPr>
        <xdr:cNvPr id="32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34CA5A3-59FF-4F28-9B01-1C2A4AC6C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420</xdr:row>
      <xdr:rowOff>0</xdr:rowOff>
    </xdr:from>
    <xdr:ext cx="914400" cy="1228725"/>
    <xdr:pic>
      <xdr:nvPicPr>
        <xdr:cNvPr id="32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83A2F41-E3FB-4AF1-A0BF-9403BD420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420</xdr:row>
      <xdr:rowOff>0</xdr:rowOff>
    </xdr:from>
    <xdr:ext cx="914400" cy="1228725"/>
    <xdr:pic>
      <xdr:nvPicPr>
        <xdr:cNvPr id="32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BF2C701-E526-4102-83DB-FB54D122F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421</xdr:row>
      <xdr:rowOff>0</xdr:rowOff>
    </xdr:from>
    <xdr:ext cx="914400" cy="1228725"/>
    <xdr:pic>
      <xdr:nvPicPr>
        <xdr:cNvPr id="32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E2447A0-95BC-4666-8F34-CFB358CCA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421</xdr:row>
      <xdr:rowOff>0</xdr:rowOff>
    </xdr:from>
    <xdr:ext cx="914400" cy="1228725"/>
    <xdr:pic>
      <xdr:nvPicPr>
        <xdr:cNvPr id="32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A2FD4BA-EF93-4167-A62D-CF277A641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422</xdr:row>
      <xdr:rowOff>0</xdr:rowOff>
    </xdr:from>
    <xdr:ext cx="914400" cy="1228725"/>
    <xdr:pic>
      <xdr:nvPicPr>
        <xdr:cNvPr id="32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D7348CD-3F80-47A9-8F4C-4DE11144F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422</xdr:row>
      <xdr:rowOff>0</xdr:rowOff>
    </xdr:from>
    <xdr:ext cx="914400" cy="1228725"/>
    <xdr:pic>
      <xdr:nvPicPr>
        <xdr:cNvPr id="32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52135B7-FBC6-4F57-90E1-0776D41E0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423</xdr:row>
      <xdr:rowOff>0</xdr:rowOff>
    </xdr:from>
    <xdr:ext cx="914400" cy="1228725"/>
    <xdr:pic>
      <xdr:nvPicPr>
        <xdr:cNvPr id="32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0928740-7874-4574-BDA4-30C3AAD52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423</xdr:row>
      <xdr:rowOff>0</xdr:rowOff>
    </xdr:from>
    <xdr:ext cx="914400" cy="1228725"/>
    <xdr:pic>
      <xdr:nvPicPr>
        <xdr:cNvPr id="32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B180A44-4C8C-4D6D-B4E4-512A43ECD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424</xdr:row>
      <xdr:rowOff>0</xdr:rowOff>
    </xdr:from>
    <xdr:ext cx="914400" cy="1228725"/>
    <xdr:pic>
      <xdr:nvPicPr>
        <xdr:cNvPr id="32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CA43642-3FE5-486E-B5E7-A2A17C4FF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424</xdr:row>
      <xdr:rowOff>0</xdr:rowOff>
    </xdr:from>
    <xdr:ext cx="914400" cy="1228725"/>
    <xdr:pic>
      <xdr:nvPicPr>
        <xdr:cNvPr id="32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CF76E7F-2599-41DD-88F8-1CFD81BAF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425</xdr:row>
      <xdr:rowOff>0</xdr:rowOff>
    </xdr:from>
    <xdr:ext cx="914400" cy="1228725"/>
    <xdr:pic>
      <xdr:nvPicPr>
        <xdr:cNvPr id="32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BF9B569-514D-4C96-9F93-33A0BF996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425</xdr:row>
      <xdr:rowOff>0</xdr:rowOff>
    </xdr:from>
    <xdr:ext cx="914400" cy="1228725"/>
    <xdr:pic>
      <xdr:nvPicPr>
        <xdr:cNvPr id="32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68579FB-12E5-4BB2-BDF2-CDF2ED635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426</xdr:row>
      <xdr:rowOff>0</xdr:rowOff>
    </xdr:from>
    <xdr:ext cx="914400" cy="1228725"/>
    <xdr:pic>
      <xdr:nvPicPr>
        <xdr:cNvPr id="33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72A417A-4273-4807-A9AA-09986989F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426</xdr:row>
      <xdr:rowOff>0</xdr:rowOff>
    </xdr:from>
    <xdr:ext cx="914400" cy="1228725"/>
    <xdr:pic>
      <xdr:nvPicPr>
        <xdr:cNvPr id="33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1BC4707-1C50-456E-9B1C-6076CB763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427</xdr:row>
      <xdr:rowOff>0</xdr:rowOff>
    </xdr:from>
    <xdr:ext cx="914400" cy="1228725"/>
    <xdr:pic>
      <xdr:nvPicPr>
        <xdr:cNvPr id="33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13A2B7-F7B3-4B29-9302-1D3EF7C23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427</xdr:row>
      <xdr:rowOff>0</xdr:rowOff>
    </xdr:from>
    <xdr:ext cx="914400" cy="1228725"/>
    <xdr:pic>
      <xdr:nvPicPr>
        <xdr:cNvPr id="33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BB2EA0F-2C2B-4A94-97B2-3C9059F05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428</xdr:row>
      <xdr:rowOff>0</xdr:rowOff>
    </xdr:from>
    <xdr:ext cx="914400" cy="1228725"/>
    <xdr:pic>
      <xdr:nvPicPr>
        <xdr:cNvPr id="33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98D1C68-BB25-4524-A1BA-523AF38BB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428</xdr:row>
      <xdr:rowOff>0</xdr:rowOff>
    </xdr:from>
    <xdr:ext cx="914400" cy="1228725"/>
    <xdr:pic>
      <xdr:nvPicPr>
        <xdr:cNvPr id="33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3487224-10BE-435C-99F9-8AFF518F4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429</xdr:row>
      <xdr:rowOff>0</xdr:rowOff>
    </xdr:from>
    <xdr:ext cx="914400" cy="1228725"/>
    <xdr:pic>
      <xdr:nvPicPr>
        <xdr:cNvPr id="33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F6CD1C5-3B3E-4A8E-AE0A-C8E4E605D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429</xdr:row>
      <xdr:rowOff>0</xdr:rowOff>
    </xdr:from>
    <xdr:ext cx="914400" cy="1228725"/>
    <xdr:pic>
      <xdr:nvPicPr>
        <xdr:cNvPr id="33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04B2813-1BA5-4473-960E-10C844FE2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430</xdr:row>
      <xdr:rowOff>0</xdr:rowOff>
    </xdr:from>
    <xdr:ext cx="914400" cy="1228725"/>
    <xdr:pic>
      <xdr:nvPicPr>
        <xdr:cNvPr id="33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30ED78C-572A-4A74-AA77-520AF048E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430</xdr:row>
      <xdr:rowOff>0</xdr:rowOff>
    </xdr:from>
    <xdr:ext cx="914400" cy="1228725"/>
    <xdr:pic>
      <xdr:nvPicPr>
        <xdr:cNvPr id="33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9865FC4-D204-408B-97D3-FDC2A32CF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431</xdr:row>
      <xdr:rowOff>0</xdr:rowOff>
    </xdr:from>
    <xdr:ext cx="914400" cy="1228725"/>
    <xdr:pic>
      <xdr:nvPicPr>
        <xdr:cNvPr id="33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D1378B4-EF4F-45FF-816D-0C2A48F72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431</xdr:row>
      <xdr:rowOff>0</xdr:rowOff>
    </xdr:from>
    <xdr:ext cx="914400" cy="1228725"/>
    <xdr:pic>
      <xdr:nvPicPr>
        <xdr:cNvPr id="33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9B8AE8A-BC07-472C-A690-AE25C643E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432</xdr:row>
      <xdr:rowOff>0</xdr:rowOff>
    </xdr:from>
    <xdr:ext cx="914400" cy="1228725"/>
    <xdr:pic>
      <xdr:nvPicPr>
        <xdr:cNvPr id="33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2C76AD-3811-4FD1-86EE-D940B4522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432</xdr:row>
      <xdr:rowOff>0</xdr:rowOff>
    </xdr:from>
    <xdr:ext cx="914400" cy="1228725"/>
    <xdr:pic>
      <xdr:nvPicPr>
        <xdr:cNvPr id="33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A3A1531-5C06-47E9-8466-EA08D66A0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433</xdr:row>
      <xdr:rowOff>0</xdr:rowOff>
    </xdr:from>
    <xdr:ext cx="914400" cy="1228725"/>
    <xdr:pic>
      <xdr:nvPicPr>
        <xdr:cNvPr id="33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366BF5E-8255-49EB-A8BA-78C74CA0F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433</xdr:row>
      <xdr:rowOff>0</xdr:rowOff>
    </xdr:from>
    <xdr:ext cx="914400" cy="1228725"/>
    <xdr:pic>
      <xdr:nvPicPr>
        <xdr:cNvPr id="33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54C0BED-3EBB-4C3B-A129-00E2198C4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434</xdr:row>
      <xdr:rowOff>0</xdr:rowOff>
    </xdr:from>
    <xdr:ext cx="914400" cy="1228725"/>
    <xdr:pic>
      <xdr:nvPicPr>
        <xdr:cNvPr id="33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502D41F-C6A6-42F6-A0AD-BE0DCC7C1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434</xdr:row>
      <xdr:rowOff>0</xdr:rowOff>
    </xdr:from>
    <xdr:ext cx="914400" cy="1228725"/>
    <xdr:pic>
      <xdr:nvPicPr>
        <xdr:cNvPr id="33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BA27155-C9CC-4BEA-830F-324B75ADE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435</xdr:row>
      <xdr:rowOff>0</xdr:rowOff>
    </xdr:from>
    <xdr:ext cx="914400" cy="1228725"/>
    <xdr:pic>
      <xdr:nvPicPr>
        <xdr:cNvPr id="33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CB9142-8D1F-4401-8F22-18504F89F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435</xdr:row>
      <xdr:rowOff>0</xdr:rowOff>
    </xdr:from>
    <xdr:ext cx="914400" cy="1228725"/>
    <xdr:pic>
      <xdr:nvPicPr>
        <xdr:cNvPr id="33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79EB57A-385F-44CE-A4D5-E0719DDB7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436</xdr:row>
      <xdr:rowOff>0</xdr:rowOff>
    </xdr:from>
    <xdr:ext cx="914400" cy="1228725"/>
    <xdr:pic>
      <xdr:nvPicPr>
        <xdr:cNvPr id="33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FC659C1-6DCB-4D0C-967B-4D81CB94E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436</xdr:row>
      <xdr:rowOff>0</xdr:rowOff>
    </xdr:from>
    <xdr:ext cx="914400" cy="1228725"/>
    <xdr:pic>
      <xdr:nvPicPr>
        <xdr:cNvPr id="33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D27D200-F498-4449-BDC5-9AB067F88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437</xdr:row>
      <xdr:rowOff>0</xdr:rowOff>
    </xdr:from>
    <xdr:ext cx="914400" cy="1228725"/>
    <xdr:pic>
      <xdr:nvPicPr>
        <xdr:cNvPr id="33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3720522-ED54-4F8C-9071-7DF97E28D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437</xdr:row>
      <xdr:rowOff>0</xdr:rowOff>
    </xdr:from>
    <xdr:ext cx="914400" cy="1228725"/>
    <xdr:pic>
      <xdr:nvPicPr>
        <xdr:cNvPr id="33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65851D0-2985-4847-A1E6-0616C351B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438</xdr:row>
      <xdr:rowOff>0</xdr:rowOff>
    </xdr:from>
    <xdr:ext cx="914400" cy="1228725"/>
    <xdr:pic>
      <xdr:nvPicPr>
        <xdr:cNvPr id="33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3396E5A-4251-4639-B1E5-184664620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438</xdr:row>
      <xdr:rowOff>0</xdr:rowOff>
    </xdr:from>
    <xdr:ext cx="914400" cy="1228725"/>
    <xdr:pic>
      <xdr:nvPicPr>
        <xdr:cNvPr id="33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E2007C2-EC43-4150-8BFD-D28DC4FD1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439</xdr:row>
      <xdr:rowOff>0</xdr:rowOff>
    </xdr:from>
    <xdr:ext cx="914400" cy="1228725"/>
    <xdr:pic>
      <xdr:nvPicPr>
        <xdr:cNvPr id="33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D61BD8-A4E4-4AFA-975A-9CB82D6E6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439</xdr:row>
      <xdr:rowOff>0</xdr:rowOff>
    </xdr:from>
    <xdr:ext cx="914400" cy="1228725"/>
    <xdr:pic>
      <xdr:nvPicPr>
        <xdr:cNvPr id="33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7F4585B-41FA-4CA0-9512-3B3F732CC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440</xdr:row>
      <xdr:rowOff>0</xdr:rowOff>
    </xdr:from>
    <xdr:ext cx="914400" cy="1228725"/>
    <xdr:pic>
      <xdr:nvPicPr>
        <xdr:cNvPr id="33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2DED00A-1ED1-48C2-938A-28CAE03B0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440</xdr:row>
      <xdr:rowOff>0</xdr:rowOff>
    </xdr:from>
    <xdr:ext cx="914400" cy="1228725"/>
    <xdr:pic>
      <xdr:nvPicPr>
        <xdr:cNvPr id="33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E9B84FA-5B00-4174-B411-6ACF5AD48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441</xdr:row>
      <xdr:rowOff>0</xdr:rowOff>
    </xdr:from>
    <xdr:ext cx="914400" cy="1228725"/>
    <xdr:pic>
      <xdr:nvPicPr>
        <xdr:cNvPr id="33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2D5E3A3-40D4-47D9-862E-3DD3DF78B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441</xdr:row>
      <xdr:rowOff>0</xdr:rowOff>
    </xdr:from>
    <xdr:ext cx="914400" cy="1228725"/>
    <xdr:pic>
      <xdr:nvPicPr>
        <xdr:cNvPr id="33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C38BAB1-E7E8-4EA6-A2B2-12FB6A5C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442</xdr:row>
      <xdr:rowOff>0</xdr:rowOff>
    </xdr:from>
    <xdr:ext cx="914400" cy="1228725"/>
    <xdr:pic>
      <xdr:nvPicPr>
        <xdr:cNvPr id="33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511594-641D-49A7-8BD4-C73BE558A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442</xdr:row>
      <xdr:rowOff>0</xdr:rowOff>
    </xdr:from>
    <xdr:ext cx="914400" cy="1228725"/>
    <xdr:pic>
      <xdr:nvPicPr>
        <xdr:cNvPr id="33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9EC7372-DAF2-4D4F-BA16-7DFE7B458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443</xdr:row>
      <xdr:rowOff>0</xdr:rowOff>
    </xdr:from>
    <xdr:ext cx="914400" cy="1228725"/>
    <xdr:pic>
      <xdr:nvPicPr>
        <xdr:cNvPr id="33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CE74F49-5DEB-45C2-B3C5-446CB2609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443</xdr:row>
      <xdr:rowOff>0</xdr:rowOff>
    </xdr:from>
    <xdr:ext cx="914400" cy="1228725"/>
    <xdr:pic>
      <xdr:nvPicPr>
        <xdr:cNvPr id="33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3D4BF0D-4994-4A48-A530-80F701284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444</xdr:row>
      <xdr:rowOff>0</xdr:rowOff>
    </xdr:from>
    <xdr:ext cx="914400" cy="1228725"/>
    <xdr:pic>
      <xdr:nvPicPr>
        <xdr:cNvPr id="33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A2092AD-A33B-41F3-BC2C-255FEDAA0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444</xdr:row>
      <xdr:rowOff>0</xdr:rowOff>
    </xdr:from>
    <xdr:ext cx="914400" cy="1228725"/>
    <xdr:pic>
      <xdr:nvPicPr>
        <xdr:cNvPr id="33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0FC594D-04B5-4B10-910D-459511FE1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445</xdr:row>
      <xdr:rowOff>0</xdr:rowOff>
    </xdr:from>
    <xdr:ext cx="914400" cy="1228725"/>
    <xdr:pic>
      <xdr:nvPicPr>
        <xdr:cNvPr id="33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ED4500F-BE2A-4DEA-B53A-3FC06D496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445</xdr:row>
      <xdr:rowOff>0</xdr:rowOff>
    </xdr:from>
    <xdr:ext cx="914400" cy="1228725"/>
    <xdr:pic>
      <xdr:nvPicPr>
        <xdr:cNvPr id="33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73373F0-8409-497D-BBE7-63B4372C5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446</xdr:row>
      <xdr:rowOff>0</xdr:rowOff>
    </xdr:from>
    <xdr:ext cx="914400" cy="1228725"/>
    <xdr:pic>
      <xdr:nvPicPr>
        <xdr:cNvPr id="33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5833AF9-8640-417A-8774-7EFF7AE16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446</xdr:row>
      <xdr:rowOff>0</xdr:rowOff>
    </xdr:from>
    <xdr:ext cx="914400" cy="1228725"/>
    <xdr:pic>
      <xdr:nvPicPr>
        <xdr:cNvPr id="33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A27B4A6-A380-4B39-87C7-86306F3B7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447</xdr:row>
      <xdr:rowOff>0</xdr:rowOff>
    </xdr:from>
    <xdr:ext cx="914400" cy="1228725"/>
    <xdr:pic>
      <xdr:nvPicPr>
        <xdr:cNvPr id="33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3AE067F-BCC8-40DC-A449-70ABA49B8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447</xdr:row>
      <xdr:rowOff>0</xdr:rowOff>
    </xdr:from>
    <xdr:ext cx="914400" cy="1228725"/>
    <xdr:pic>
      <xdr:nvPicPr>
        <xdr:cNvPr id="33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7B21CBC-86DD-4AEB-A733-8B589051B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448</xdr:row>
      <xdr:rowOff>0</xdr:rowOff>
    </xdr:from>
    <xdr:ext cx="914400" cy="1228725"/>
    <xdr:pic>
      <xdr:nvPicPr>
        <xdr:cNvPr id="33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650480-6F2A-4D60-9BA1-A15D7F120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448</xdr:row>
      <xdr:rowOff>0</xdr:rowOff>
    </xdr:from>
    <xdr:ext cx="914400" cy="1228725"/>
    <xdr:pic>
      <xdr:nvPicPr>
        <xdr:cNvPr id="33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F85DE49-BB31-428E-8EBE-9181C1E1B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449</xdr:row>
      <xdr:rowOff>0</xdr:rowOff>
    </xdr:from>
    <xdr:ext cx="914400" cy="1228725"/>
    <xdr:pic>
      <xdr:nvPicPr>
        <xdr:cNvPr id="33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ABF074D-650C-4544-A805-CF3BE7ECB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449</xdr:row>
      <xdr:rowOff>0</xdr:rowOff>
    </xdr:from>
    <xdr:ext cx="914400" cy="1228725"/>
    <xdr:pic>
      <xdr:nvPicPr>
        <xdr:cNvPr id="33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EEF2829-1977-4860-AD70-0457BF6A9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450</xdr:row>
      <xdr:rowOff>0</xdr:rowOff>
    </xdr:from>
    <xdr:ext cx="914400" cy="1228725"/>
    <xdr:pic>
      <xdr:nvPicPr>
        <xdr:cNvPr id="33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FCE733A-51DF-4B88-8C55-D893A79DA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450</xdr:row>
      <xdr:rowOff>0</xdr:rowOff>
    </xdr:from>
    <xdr:ext cx="914400" cy="1228725"/>
    <xdr:pic>
      <xdr:nvPicPr>
        <xdr:cNvPr id="33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8452FDC-1040-4C8A-8C3B-7B0167653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451</xdr:row>
      <xdr:rowOff>0</xdr:rowOff>
    </xdr:from>
    <xdr:ext cx="914400" cy="1228725"/>
    <xdr:pic>
      <xdr:nvPicPr>
        <xdr:cNvPr id="33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E1F56BF-E7F7-463D-994F-CE407DD19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451</xdr:row>
      <xdr:rowOff>0</xdr:rowOff>
    </xdr:from>
    <xdr:ext cx="914400" cy="1228725"/>
    <xdr:pic>
      <xdr:nvPicPr>
        <xdr:cNvPr id="33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64920B8-291F-4D35-B1B9-CD87ED02C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452</xdr:row>
      <xdr:rowOff>0</xdr:rowOff>
    </xdr:from>
    <xdr:ext cx="914400" cy="1228725"/>
    <xdr:pic>
      <xdr:nvPicPr>
        <xdr:cNvPr id="33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B3D94DC-AC3E-4885-9D9F-383B9067F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452</xdr:row>
      <xdr:rowOff>0</xdr:rowOff>
    </xdr:from>
    <xdr:ext cx="914400" cy="1228725"/>
    <xdr:pic>
      <xdr:nvPicPr>
        <xdr:cNvPr id="33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B7DF091-9960-450A-B999-6E168FC3E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453</xdr:row>
      <xdr:rowOff>0</xdr:rowOff>
    </xdr:from>
    <xdr:ext cx="914400" cy="1228725"/>
    <xdr:pic>
      <xdr:nvPicPr>
        <xdr:cNvPr id="33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C174B9B-EA4B-4418-ACBA-BC35A9997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453</xdr:row>
      <xdr:rowOff>0</xdr:rowOff>
    </xdr:from>
    <xdr:ext cx="914400" cy="1228725"/>
    <xdr:pic>
      <xdr:nvPicPr>
        <xdr:cNvPr id="33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3A8B630-E1A5-441C-9B61-80F9C9987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454</xdr:row>
      <xdr:rowOff>0</xdr:rowOff>
    </xdr:from>
    <xdr:ext cx="914400" cy="1228725"/>
    <xdr:pic>
      <xdr:nvPicPr>
        <xdr:cNvPr id="33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4A60FC5-20EA-4EE2-B65A-F8DD9668C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454</xdr:row>
      <xdr:rowOff>0</xdr:rowOff>
    </xdr:from>
    <xdr:ext cx="914400" cy="1228725"/>
    <xdr:pic>
      <xdr:nvPicPr>
        <xdr:cNvPr id="33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CFC7197-7B58-4946-B878-27184E6DE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455</xdr:row>
      <xdr:rowOff>0</xdr:rowOff>
    </xdr:from>
    <xdr:ext cx="914400" cy="1228725"/>
    <xdr:pic>
      <xdr:nvPicPr>
        <xdr:cNvPr id="33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5F8F98-BFA0-4464-B8E2-A6F3CE3B2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455</xdr:row>
      <xdr:rowOff>0</xdr:rowOff>
    </xdr:from>
    <xdr:ext cx="914400" cy="1228725"/>
    <xdr:pic>
      <xdr:nvPicPr>
        <xdr:cNvPr id="33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6D20129-A2B1-4F01-9639-F9AFDA8A0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456</xdr:row>
      <xdr:rowOff>0</xdr:rowOff>
    </xdr:from>
    <xdr:ext cx="914400" cy="1228725"/>
    <xdr:pic>
      <xdr:nvPicPr>
        <xdr:cNvPr id="33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51ACB98-4CF0-4E61-BC9D-416EC63C9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456</xdr:row>
      <xdr:rowOff>0</xdr:rowOff>
    </xdr:from>
    <xdr:ext cx="914400" cy="1228725"/>
    <xdr:pic>
      <xdr:nvPicPr>
        <xdr:cNvPr id="33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D7A9908-ACF8-48B8-81D6-2AA2132AD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457</xdr:row>
      <xdr:rowOff>0</xdr:rowOff>
    </xdr:from>
    <xdr:ext cx="914400" cy="1228725"/>
    <xdr:pic>
      <xdr:nvPicPr>
        <xdr:cNvPr id="33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A055339-C505-46C3-95E7-6D34717B4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457</xdr:row>
      <xdr:rowOff>0</xdr:rowOff>
    </xdr:from>
    <xdr:ext cx="914400" cy="1228725"/>
    <xdr:pic>
      <xdr:nvPicPr>
        <xdr:cNvPr id="33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BB82D8-F9FC-4358-A4A4-8519DCEF0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458</xdr:row>
      <xdr:rowOff>0</xdr:rowOff>
    </xdr:from>
    <xdr:ext cx="914400" cy="1228725"/>
    <xdr:pic>
      <xdr:nvPicPr>
        <xdr:cNvPr id="33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4BDF210-BDD6-4BEB-9B0A-FFAF7C310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458</xdr:row>
      <xdr:rowOff>0</xdr:rowOff>
    </xdr:from>
    <xdr:ext cx="914400" cy="1228725"/>
    <xdr:pic>
      <xdr:nvPicPr>
        <xdr:cNvPr id="33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1342501-B87A-4662-832A-93AEED5EB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459</xdr:row>
      <xdr:rowOff>0</xdr:rowOff>
    </xdr:from>
    <xdr:ext cx="914400" cy="1228725"/>
    <xdr:pic>
      <xdr:nvPicPr>
        <xdr:cNvPr id="33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A467E89-07EF-4F02-8F4B-B80969322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459</xdr:row>
      <xdr:rowOff>0</xdr:rowOff>
    </xdr:from>
    <xdr:ext cx="914400" cy="1228725"/>
    <xdr:pic>
      <xdr:nvPicPr>
        <xdr:cNvPr id="33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23A5346-4148-4D01-A1E6-755476AEE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460</xdr:row>
      <xdr:rowOff>0</xdr:rowOff>
    </xdr:from>
    <xdr:ext cx="914400" cy="1228725"/>
    <xdr:pic>
      <xdr:nvPicPr>
        <xdr:cNvPr id="33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DF9FE2D-7A23-41CB-8239-88558F515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460</xdr:row>
      <xdr:rowOff>0</xdr:rowOff>
    </xdr:from>
    <xdr:ext cx="914400" cy="1228725"/>
    <xdr:pic>
      <xdr:nvPicPr>
        <xdr:cNvPr id="33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217E6ED-CFE5-4FAB-8F81-FC7436051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461</xdr:row>
      <xdr:rowOff>0</xdr:rowOff>
    </xdr:from>
    <xdr:ext cx="914400" cy="1228725"/>
    <xdr:pic>
      <xdr:nvPicPr>
        <xdr:cNvPr id="33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9E74498-FF3D-4FBF-90C4-887668138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461</xdr:row>
      <xdr:rowOff>0</xdr:rowOff>
    </xdr:from>
    <xdr:ext cx="914400" cy="1228725"/>
    <xdr:pic>
      <xdr:nvPicPr>
        <xdr:cNvPr id="33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269533D-D847-4BA7-A757-3D9B535A6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462</xdr:row>
      <xdr:rowOff>0</xdr:rowOff>
    </xdr:from>
    <xdr:ext cx="914400" cy="1228725"/>
    <xdr:pic>
      <xdr:nvPicPr>
        <xdr:cNvPr id="33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4860D85-8510-4B76-ACA6-39F45F76E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462</xdr:row>
      <xdr:rowOff>0</xdr:rowOff>
    </xdr:from>
    <xdr:ext cx="914400" cy="1228725"/>
    <xdr:pic>
      <xdr:nvPicPr>
        <xdr:cNvPr id="33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C9F5C04-FF48-4372-9D62-DC6F3A45D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463</xdr:row>
      <xdr:rowOff>0</xdr:rowOff>
    </xdr:from>
    <xdr:ext cx="914400" cy="1228725"/>
    <xdr:pic>
      <xdr:nvPicPr>
        <xdr:cNvPr id="33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D8BCFE9-DB14-4036-9DDC-C9796C7EB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463</xdr:row>
      <xdr:rowOff>0</xdr:rowOff>
    </xdr:from>
    <xdr:ext cx="914400" cy="1228725"/>
    <xdr:pic>
      <xdr:nvPicPr>
        <xdr:cNvPr id="33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531FABA-0B1C-43A7-91EC-7F5EF62A1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464</xdr:row>
      <xdr:rowOff>0</xdr:rowOff>
    </xdr:from>
    <xdr:ext cx="914400" cy="1228725"/>
    <xdr:pic>
      <xdr:nvPicPr>
        <xdr:cNvPr id="33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CB1F3D-85D7-4429-A583-669400C38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464</xdr:row>
      <xdr:rowOff>0</xdr:rowOff>
    </xdr:from>
    <xdr:ext cx="914400" cy="1228725"/>
    <xdr:pic>
      <xdr:nvPicPr>
        <xdr:cNvPr id="33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C9FB9B0-4E92-405F-876E-2271B5331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465</xdr:row>
      <xdr:rowOff>0</xdr:rowOff>
    </xdr:from>
    <xdr:ext cx="914400" cy="1228725"/>
    <xdr:pic>
      <xdr:nvPicPr>
        <xdr:cNvPr id="33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1FA3D3-41FE-4267-BDB4-D5DB92D2B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465</xdr:row>
      <xdr:rowOff>0</xdr:rowOff>
    </xdr:from>
    <xdr:ext cx="914400" cy="1228725"/>
    <xdr:pic>
      <xdr:nvPicPr>
        <xdr:cNvPr id="33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CFCD78C-CF9B-499B-9B89-979849146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466</xdr:row>
      <xdr:rowOff>0</xdr:rowOff>
    </xdr:from>
    <xdr:ext cx="914400" cy="1228725"/>
    <xdr:pic>
      <xdr:nvPicPr>
        <xdr:cNvPr id="33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5AC2E0-3FB3-462A-A679-7DA24DBA0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466</xdr:row>
      <xdr:rowOff>0</xdr:rowOff>
    </xdr:from>
    <xdr:ext cx="914400" cy="1228725"/>
    <xdr:pic>
      <xdr:nvPicPr>
        <xdr:cNvPr id="33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81B525C-00C5-4D9A-8C33-64DFA27BC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467</xdr:row>
      <xdr:rowOff>0</xdr:rowOff>
    </xdr:from>
    <xdr:ext cx="914400" cy="1228725"/>
    <xdr:pic>
      <xdr:nvPicPr>
        <xdr:cNvPr id="33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70B7619-EAC6-4A26-9B08-25716A48D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467</xdr:row>
      <xdr:rowOff>0</xdr:rowOff>
    </xdr:from>
    <xdr:ext cx="914400" cy="1228725"/>
    <xdr:pic>
      <xdr:nvPicPr>
        <xdr:cNvPr id="33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AA0182D-2171-4634-B14B-14C5E0031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468</xdr:row>
      <xdr:rowOff>0</xdr:rowOff>
    </xdr:from>
    <xdr:ext cx="914400" cy="1228725"/>
    <xdr:pic>
      <xdr:nvPicPr>
        <xdr:cNvPr id="33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B7FC15C-C7C7-4A41-8B3D-A5FA7AB6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468</xdr:row>
      <xdr:rowOff>0</xdr:rowOff>
    </xdr:from>
    <xdr:ext cx="914400" cy="1228725"/>
    <xdr:pic>
      <xdr:nvPicPr>
        <xdr:cNvPr id="33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138129E-1E95-4371-9245-D1C829177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469</xdr:row>
      <xdr:rowOff>0</xdr:rowOff>
    </xdr:from>
    <xdr:ext cx="914400" cy="1228725"/>
    <xdr:pic>
      <xdr:nvPicPr>
        <xdr:cNvPr id="33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9C580F0-991B-4A44-9A6C-5744E129F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469</xdr:row>
      <xdr:rowOff>0</xdr:rowOff>
    </xdr:from>
    <xdr:ext cx="914400" cy="1228725"/>
    <xdr:pic>
      <xdr:nvPicPr>
        <xdr:cNvPr id="33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B18452A-DB68-4176-BC4B-6B45A6BE9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470</xdr:row>
      <xdr:rowOff>0</xdr:rowOff>
    </xdr:from>
    <xdr:ext cx="914400" cy="1228725"/>
    <xdr:pic>
      <xdr:nvPicPr>
        <xdr:cNvPr id="33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52731CC-025D-4403-B607-3E2FCA1E4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470</xdr:row>
      <xdr:rowOff>0</xdr:rowOff>
    </xdr:from>
    <xdr:ext cx="914400" cy="1228725"/>
    <xdr:pic>
      <xdr:nvPicPr>
        <xdr:cNvPr id="33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70EE500-57B6-4ABE-AAF9-638554732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471</xdr:row>
      <xdr:rowOff>0</xdr:rowOff>
    </xdr:from>
    <xdr:ext cx="914400" cy="1228725"/>
    <xdr:pic>
      <xdr:nvPicPr>
        <xdr:cNvPr id="33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BD932EA-1B1D-4F01-9834-60D1AD324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471</xdr:row>
      <xdr:rowOff>0</xdr:rowOff>
    </xdr:from>
    <xdr:ext cx="914400" cy="1228725"/>
    <xdr:pic>
      <xdr:nvPicPr>
        <xdr:cNvPr id="33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A69FCF1-C5F1-4B19-83E0-04CB1B8C5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472</xdr:row>
      <xdr:rowOff>0</xdr:rowOff>
    </xdr:from>
    <xdr:ext cx="914400" cy="1228725"/>
    <xdr:pic>
      <xdr:nvPicPr>
        <xdr:cNvPr id="33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D1BF194-0E38-44D2-B37C-7E733A5C0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472</xdr:row>
      <xdr:rowOff>0</xdr:rowOff>
    </xdr:from>
    <xdr:ext cx="914400" cy="1228725"/>
    <xdr:pic>
      <xdr:nvPicPr>
        <xdr:cNvPr id="33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2A6D48F-27C2-42D6-8A9B-FB90E7F67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473</xdr:row>
      <xdr:rowOff>0</xdr:rowOff>
    </xdr:from>
    <xdr:ext cx="914400" cy="1228725"/>
    <xdr:pic>
      <xdr:nvPicPr>
        <xdr:cNvPr id="33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37D3E4B-A786-40EA-9F55-BFF38CAD4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473</xdr:row>
      <xdr:rowOff>0</xdr:rowOff>
    </xdr:from>
    <xdr:ext cx="914400" cy="1228725"/>
    <xdr:pic>
      <xdr:nvPicPr>
        <xdr:cNvPr id="33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19D95EC-0F25-4957-8DB6-BC114F336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474</xdr:row>
      <xdr:rowOff>0</xdr:rowOff>
    </xdr:from>
    <xdr:ext cx="914400" cy="1228725"/>
    <xdr:pic>
      <xdr:nvPicPr>
        <xdr:cNvPr id="33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4234ECD-876B-4F0D-BC86-B49BA4115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474</xdr:row>
      <xdr:rowOff>0</xdr:rowOff>
    </xdr:from>
    <xdr:ext cx="914400" cy="1228725"/>
    <xdr:pic>
      <xdr:nvPicPr>
        <xdr:cNvPr id="33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E01E153-E5D1-435A-AB21-B91357614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475</xdr:row>
      <xdr:rowOff>0</xdr:rowOff>
    </xdr:from>
    <xdr:ext cx="914400" cy="1228725"/>
    <xdr:pic>
      <xdr:nvPicPr>
        <xdr:cNvPr id="33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D1A51EA-B9FC-4E18-9D8F-92DB42955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475</xdr:row>
      <xdr:rowOff>0</xdr:rowOff>
    </xdr:from>
    <xdr:ext cx="914400" cy="1228725"/>
    <xdr:pic>
      <xdr:nvPicPr>
        <xdr:cNvPr id="33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4C90EB9-EDDD-46A8-B34B-93ABC3F47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476</xdr:row>
      <xdr:rowOff>0</xdr:rowOff>
    </xdr:from>
    <xdr:ext cx="914400" cy="1228725"/>
    <xdr:pic>
      <xdr:nvPicPr>
        <xdr:cNvPr id="34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059CE04-F202-4CCB-B562-D6FB5C85E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476</xdr:row>
      <xdr:rowOff>0</xdr:rowOff>
    </xdr:from>
    <xdr:ext cx="914400" cy="1228725"/>
    <xdr:pic>
      <xdr:nvPicPr>
        <xdr:cNvPr id="34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C208CA6-9D75-4486-B206-7FAF203B0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477</xdr:row>
      <xdr:rowOff>0</xdr:rowOff>
    </xdr:from>
    <xdr:ext cx="914400" cy="1228725"/>
    <xdr:pic>
      <xdr:nvPicPr>
        <xdr:cNvPr id="34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68EBCAD-0D20-40C0-B584-EC4EAF264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477</xdr:row>
      <xdr:rowOff>0</xdr:rowOff>
    </xdr:from>
    <xdr:ext cx="914400" cy="1228725"/>
    <xdr:pic>
      <xdr:nvPicPr>
        <xdr:cNvPr id="34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3B9DCDE-485C-4A3E-8E34-6F4643D77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478</xdr:row>
      <xdr:rowOff>0</xdr:rowOff>
    </xdr:from>
    <xdr:ext cx="914400" cy="1228725"/>
    <xdr:pic>
      <xdr:nvPicPr>
        <xdr:cNvPr id="34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CA8A61A-9CA1-4ED8-9E58-2F3C64399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478</xdr:row>
      <xdr:rowOff>0</xdr:rowOff>
    </xdr:from>
    <xdr:ext cx="914400" cy="1228725"/>
    <xdr:pic>
      <xdr:nvPicPr>
        <xdr:cNvPr id="34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149CAE0-11B1-4881-8929-1765D6145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479</xdr:row>
      <xdr:rowOff>0</xdr:rowOff>
    </xdr:from>
    <xdr:ext cx="914400" cy="1228725"/>
    <xdr:pic>
      <xdr:nvPicPr>
        <xdr:cNvPr id="34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83BDA2A-596E-4C98-922A-43F0236F6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479</xdr:row>
      <xdr:rowOff>0</xdr:rowOff>
    </xdr:from>
    <xdr:ext cx="914400" cy="1228725"/>
    <xdr:pic>
      <xdr:nvPicPr>
        <xdr:cNvPr id="34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EEB40DC-2FF9-4EE9-B467-695DD6EA2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480</xdr:row>
      <xdr:rowOff>0</xdr:rowOff>
    </xdr:from>
    <xdr:ext cx="914400" cy="1228725"/>
    <xdr:pic>
      <xdr:nvPicPr>
        <xdr:cNvPr id="34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7F8EF7E-8A8C-44E8-A5AE-0D673C03B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480</xdr:row>
      <xdr:rowOff>0</xdr:rowOff>
    </xdr:from>
    <xdr:ext cx="914400" cy="1228725"/>
    <xdr:pic>
      <xdr:nvPicPr>
        <xdr:cNvPr id="34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178CD05-352E-4779-B11B-894DB12DC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481</xdr:row>
      <xdr:rowOff>0</xdr:rowOff>
    </xdr:from>
    <xdr:ext cx="914400" cy="1228725"/>
    <xdr:pic>
      <xdr:nvPicPr>
        <xdr:cNvPr id="34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B516A6E-72AF-448A-B40D-27665738F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481</xdr:row>
      <xdr:rowOff>0</xdr:rowOff>
    </xdr:from>
    <xdr:ext cx="914400" cy="1228725"/>
    <xdr:pic>
      <xdr:nvPicPr>
        <xdr:cNvPr id="34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D50315A-8984-46C0-8008-602AAE7C1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482</xdr:row>
      <xdr:rowOff>0</xdr:rowOff>
    </xdr:from>
    <xdr:ext cx="914400" cy="1228725"/>
    <xdr:pic>
      <xdr:nvPicPr>
        <xdr:cNvPr id="34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BD3EA3B-3A1A-45C3-A8C4-B91C78DAE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482</xdr:row>
      <xdr:rowOff>0</xdr:rowOff>
    </xdr:from>
    <xdr:ext cx="914400" cy="1228725"/>
    <xdr:pic>
      <xdr:nvPicPr>
        <xdr:cNvPr id="34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BFA49F0-9EFC-48BF-B7A0-30E07AA10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483</xdr:row>
      <xdr:rowOff>0</xdr:rowOff>
    </xdr:from>
    <xdr:ext cx="914400" cy="1228725"/>
    <xdr:pic>
      <xdr:nvPicPr>
        <xdr:cNvPr id="34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0177B44-5FD9-497A-A2A7-D3579441C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483</xdr:row>
      <xdr:rowOff>0</xdr:rowOff>
    </xdr:from>
    <xdr:ext cx="914400" cy="1228725"/>
    <xdr:pic>
      <xdr:nvPicPr>
        <xdr:cNvPr id="34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B4D784F-7599-4D87-9431-DB0667B4E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484</xdr:row>
      <xdr:rowOff>0</xdr:rowOff>
    </xdr:from>
    <xdr:ext cx="914400" cy="1228725"/>
    <xdr:pic>
      <xdr:nvPicPr>
        <xdr:cNvPr id="34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4ACFCD9-9536-49C6-9FB6-03505D76F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484</xdr:row>
      <xdr:rowOff>0</xdr:rowOff>
    </xdr:from>
    <xdr:ext cx="914400" cy="1228725"/>
    <xdr:pic>
      <xdr:nvPicPr>
        <xdr:cNvPr id="34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F423CBF-4A4F-4C98-94CC-9408F512C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485</xdr:row>
      <xdr:rowOff>0</xdr:rowOff>
    </xdr:from>
    <xdr:ext cx="914400" cy="1228725"/>
    <xdr:pic>
      <xdr:nvPicPr>
        <xdr:cNvPr id="34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B87E155-7AC5-4C2E-BD3B-A5E4134C8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485</xdr:row>
      <xdr:rowOff>0</xdr:rowOff>
    </xdr:from>
    <xdr:ext cx="914400" cy="1228725"/>
    <xdr:pic>
      <xdr:nvPicPr>
        <xdr:cNvPr id="34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B9044D6-3982-42C4-ACAB-574C85BAD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486</xdr:row>
      <xdr:rowOff>0</xdr:rowOff>
    </xdr:from>
    <xdr:ext cx="914400" cy="1228725"/>
    <xdr:pic>
      <xdr:nvPicPr>
        <xdr:cNvPr id="34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B5C392B-489F-47F7-A8B4-48928EFDF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486</xdr:row>
      <xdr:rowOff>0</xdr:rowOff>
    </xdr:from>
    <xdr:ext cx="914400" cy="1228725"/>
    <xdr:pic>
      <xdr:nvPicPr>
        <xdr:cNvPr id="34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A8C1E67-30FA-4835-9E50-DC989984B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487</xdr:row>
      <xdr:rowOff>0</xdr:rowOff>
    </xdr:from>
    <xdr:ext cx="914400" cy="1228725"/>
    <xdr:pic>
      <xdr:nvPicPr>
        <xdr:cNvPr id="34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D9DB4BE-F7D3-4112-8C87-95D7540A6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487</xdr:row>
      <xdr:rowOff>0</xdr:rowOff>
    </xdr:from>
    <xdr:ext cx="914400" cy="1228725"/>
    <xdr:pic>
      <xdr:nvPicPr>
        <xdr:cNvPr id="34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5AF1EF7-A254-4AA7-A2B0-BA601A8BA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488</xdr:row>
      <xdr:rowOff>0</xdr:rowOff>
    </xdr:from>
    <xdr:ext cx="914400" cy="1228725"/>
    <xdr:pic>
      <xdr:nvPicPr>
        <xdr:cNvPr id="34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9A4704F-2AC8-4455-ADE8-0B9BBC3F0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488</xdr:row>
      <xdr:rowOff>0</xdr:rowOff>
    </xdr:from>
    <xdr:ext cx="914400" cy="1228725"/>
    <xdr:pic>
      <xdr:nvPicPr>
        <xdr:cNvPr id="34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43944E5-240E-4CC8-9525-E3C79CCE0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489</xdr:row>
      <xdr:rowOff>0</xdr:rowOff>
    </xdr:from>
    <xdr:ext cx="914400" cy="1228725"/>
    <xdr:pic>
      <xdr:nvPicPr>
        <xdr:cNvPr id="34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7864B26-0921-4047-9584-EA2317EF5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489</xdr:row>
      <xdr:rowOff>0</xdr:rowOff>
    </xdr:from>
    <xdr:ext cx="914400" cy="1228725"/>
    <xdr:pic>
      <xdr:nvPicPr>
        <xdr:cNvPr id="34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94BCD25-D438-407C-8B97-A13CD9CAF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490</xdr:row>
      <xdr:rowOff>0</xdr:rowOff>
    </xdr:from>
    <xdr:ext cx="914400" cy="1228725"/>
    <xdr:pic>
      <xdr:nvPicPr>
        <xdr:cNvPr id="34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17A58BE-D48B-4513-9910-37F7E6FC3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490</xdr:row>
      <xdr:rowOff>0</xdr:rowOff>
    </xdr:from>
    <xdr:ext cx="914400" cy="1228725"/>
    <xdr:pic>
      <xdr:nvPicPr>
        <xdr:cNvPr id="34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260F2C-0FA5-4198-97AF-09C857C7C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491</xdr:row>
      <xdr:rowOff>0</xdr:rowOff>
    </xdr:from>
    <xdr:ext cx="914400" cy="1228725"/>
    <xdr:pic>
      <xdr:nvPicPr>
        <xdr:cNvPr id="34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5912FF8-1695-4B73-9166-99286E50A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491</xdr:row>
      <xdr:rowOff>0</xdr:rowOff>
    </xdr:from>
    <xdr:ext cx="914400" cy="1228725"/>
    <xdr:pic>
      <xdr:nvPicPr>
        <xdr:cNvPr id="34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95B93AD-7FB9-41CB-92C2-CA49123E5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492</xdr:row>
      <xdr:rowOff>0</xdr:rowOff>
    </xdr:from>
    <xdr:ext cx="914400" cy="1228725"/>
    <xdr:pic>
      <xdr:nvPicPr>
        <xdr:cNvPr id="34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ACC68D-A05D-41C2-878D-5AED8823E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492</xdr:row>
      <xdr:rowOff>0</xdr:rowOff>
    </xdr:from>
    <xdr:ext cx="914400" cy="1228725"/>
    <xdr:pic>
      <xdr:nvPicPr>
        <xdr:cNvPr id="34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99BF39D-48DF-451B-89B5-F3D15DD1A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493</xdr:row>
      <xdr:rowOff>0</xdr:rowOff>
    </xdr:from>
    <xdr:ext cx="914400" cy="1228725"/>
    <xdr:pic>
      <xdr:nvPicPr>
        <xdr:cNvPr id="34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E85C3A-19FB-4948-A879-862EF352A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493</xdr:row>
      <xdr:rowOff>0</xdr:rowOff>
    </xdr:from>
    <xdr:ext cx="914400" cy="1228725"/>
    <xdr:pic>
      <xdr:nvPicPr>
        <xdr:cNvPr id="34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321B52F-3726-4F0E-953D-C1D5E642D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494</xdr:row>
      <xdr:rowOff>0</xdr:rowOff>
    </xdr:from>
    <xdr:ext cx="914400" cy="1228725"/>
    <xdr:pic>
      <xdr:nvPicPr>
        <xdr:cNvPr id="34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1101F63-61AF-4812-99E8-737B42C11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494</xdr:row>
      <xdr:rowOff>0</xdr:rowOff>
    </xdr:from>
    <xdr:ext cx="914400" cy="1228725"/>
    <xdr:pic>
      <xdr:nvPicPr>
        <xdr:cNvPr id="34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380D9D7-F76B-4213-AF15-557B1EADE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495</xdr:row>
      <xdr:rowOff>0</xdr:rowOff>
    </xdr:from>
    <xdr:ext cx="914400" cy="1228725"/>
    <xdr:pic>
      <xdr:nvPicPr>
        <xdr:cNvPr id="34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59D17C5-CE66-417A-9A88-3A3C225E5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495</xdr:row>
      <xdr:rowOff>0</xdr:rowOff>
    </xdr:from>
    <xdr:ext cx="914400" cy="1228725"/>
    <xdr:pic>
      <xdr:nvPicPr>
        <xdr:cNvPr id="34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F50F734-E599-4D8F-8F30-9B4FA3CC9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496</xdr:row>
      <xdr:rowOff>0</xdr:rowOff>
    </xdr:from>
    <xdr:ext cx="914400" cy="1228725"/>
    <xdr:pic>
      <xdr:nvPicPr>
        <xdr:cNvPr id="34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79887E0-5A00-4684-ACFE-9E95AA8E2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496</xdr:row>
      <xdr:rowOff>0</xdr:rowOff>
    </xdr:from>
    <xdr:ext cx="914400" cy="1228725"/>
    <xdr:pic>
      <xdr:nvPicPr>
        <xdr:cNvPr id="34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F168782-121E-4429-BF59-D14E27BD0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497</xdr:row>
      <xdr:rowOff>0</xdr:rowOff>
    </xdr:from>
    <xdr:ext cx="914400" cy="1228725"/>
    <xdr:pic>
      <xdr:nvPicPr>
        <xdr:cNvPr id="34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FD72667-F143-4F9A-9547-F369C3234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497</xdr:row>
      <xdr:rowOff>0</xdr:rowOff>
    </xdr:from>
    <xdr:ext cx="914400" cy="1228725"/>
    <xdr:pic>
      <xdr:nvPicPr>
        <xdr:cNvPr id="34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004E2AE-7462-4FC8-9BD4-37203B5C6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498</xdr:row>
      <xdr:rowOff>0</xdr:rowOff>
    </xdr:from>
    <xdr:ext cx="914400" cy="1228725"/>
    <xdr:pic>
      <xdr:nvPicPr>
        <xdr:cNvPr id="34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A2B7E8-6902-4D6D-9A01-A27012F5E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498</xdr:row>
      <xdr:rowOff>0</xdr:rowOff>
    </xdr:from>
    <xdr:ext cx="914400" cy="1228725"/>
    <xdr:pic>
      <xdr:nvPicPr>
        <xdr:cNvPr id="34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0DA7B71-E59C-4670-9105-92D61F60E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499</xdr:row>
      <xdr:rowOff>0</xdr:rowOff>
    </xdr:from>
    <xdr:ext cx="914400" cy="1228725"/>
    <xdr:pic>
      <xdr:nvPicPr>
        <xdr:cNvPr id="34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70B7CF5-FD7E-425D-B65B-C5367D4E6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499</xdr:row>
      <xdr:rowOff>0</xdr:rowOff>
    </xdr:from>
    <xdr:ext cx="914400" cy="1228725"/>
    <xdr:pic>
      <xdr:nvPicPr>
        <xdr:cNvPr id="34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A2075CB-D9DF-48C5-BC75-BD39F7363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500</xdr:row>
      <xdr:rowOff>0</xdr:rowOff>
    </xdr:from>
    <xdr:ext cx="914400" cy="1228725"/>
    <xdr:pic>
      <xdr:nvPicPr>
        <xdr:cNvPr id="34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4E9590E-8134-407D-8C6B-32FCE1CB2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500</xdr:row>
      <xdr:rowOff>0</xdr:rowOff>
    </xdr:from>
    <xdr:ext cx="914400" cy="1228725"/>
    <xdr:pic>
      <xdr:nvPicPr>
        <xdr:cNvPr id="34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D30F8C9-0BEA-4D2E-89F1-E2E61B349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501</xdr:row>
      <xdr:rowOff>0</xdr:rowOff>
    </xdr:from>
    <xdr:ext cx="914400" cy="1228725"/>
    <xdr:pic>
      <xdr:nvPicPr>
        <xdr:cNvPr id="34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E4912A7-96D8-42A1-8062-DC4A7F222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501</xdr:row>
      <xdr:rowOff>0</xdr:rowOff>
    </xdr:from>
    <xdr:ext cx="914400" cy="1228725"/>
    <xdr:pic>
      <xdr:nvPicPr>
        <xdr:cNvPr id="34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8EA79EB-9F55-4D67-8173-AF384E4B8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502</xdr:row>
      <xdr:rowOff>0</xdr:rowOff>
    </xdr:from>
    <xdr:ext cx="914400" cy="1228725"/>
    <xdr:pic>
      <xdr:nvPicPr>
        <xdr:cNvPr id="34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6767B1-BD4F-4D87-8CF8-A87BE9666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502</xdr:row>
      <xdr:rowOff>0</xdr:rowOff>
    </xdr:from>
    <xdr:ext cx="914400" cy="1228725"/>
    <xdr:pic>
      <xdr:nvPicPr>
        <xdr:cNvPr id="34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F741971-9764-45E3-BB16-1B48F2E2B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503</xdr:row>
      <xdr:rowOff>0</xdr:rowOff>
    </xdr:from>
    <xdr:ext cx="914400" cy="1228725"/>
    <xdr:pic>
      <xdr:nvPicPr>
        <xdr:cNvPr id="34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FFB55D8-78E1-4AB9-A6D6-6BFA99549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503</xdr:row>
      <xdr:rowOff>0</xdr:rowOff>
    </xdr:from>
    <xdr:ext cx="914400" cy="1228725"/>
    <xdr:pic>
      <xdr:nvPicPr>
        <xdr:cNvPr id="34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27A3EF9-9B9F-4D77-A745-80720CB42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504</xdr:row>
      <xdr:rowOff>0</xdr:rowOff>
    </xdr:from>
    <xdr:ext cx="914400" cy="1228725"/>
    <xdr:pic>
      <xdr:nvPicPr>
        <xdr:cNvPr id="34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755D40-251D-4C12-BE8A-F845D85CB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504</xdr:row>
      <xdr:rowOff>0</xdr:rowOff>
    </xdr:from>
    <xdr:ext cx="914400" cy="1228725"/>
    <xdr:pic>
      <xdr:nvPicPr>
        <xdr:cNvPr id="34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C0BD48C-1539-44E8-99A3-ADAA6C54C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505</xdr:row>
      <xdr:rowOff>0</xdr:rowOff>
    </xdr:from>
    <xdr:ext cx="914400" cy="1228725"/>
    <xdr:pic>
      <xdr:nvPicPr>
        <xdr:cNvPr id="34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1E734A2-7587-4BD5-85DC-B44B25A68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505</xdr:row>
      <xdr:rowOff>0</xdr:rowOff>
    </xdr:from>
    <xdr:ext cx="914400" cy="1228725"/>
    <xdr:pic>
      <xdr:nvPicPr>
        <xdr:cNvPr id="34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0164098-1855-4B5E-B405-6342F3B46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506</xdr:row>
      <xdr:rowOff>0</xdr:rowOff>
    </xdr:from>
    <xdr:ext cx="914400" cy="1228725"/>
    <xdr:pic>
      <xdr:nvPicPr>
        <xdr:cNvPr id="34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963AFBE-7273-4C89-9048-84F85D765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506</xdr:row>
      <xdr:rowOff>0</xdr:rowOff>
    </xdr:from>
    <xdr:ext cx="914400" cy="1228725"/>
    <xdr:pic>
      <xdr:nvPicPr>
        <xdr:cNvPr id="34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2E942EB-CF4A-4B22-B0B6-88FF62758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507</xdr:row>
      <xdr:rowOff>0</xdr:rowOff>
    </xdr:from>
    <xdr:ext cx="914400" cy="1228725"/>
    <xdr:pic>
      <xdr:nvPicPr>
        <xdr:cNvPr id="34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DDD680B-2F67-4A8B-BDF7-876818BF2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507</xdr:row>
      <xdr:rowOff>0</xdr:rowOff>
    </xdr:from>
    <xdr:ext cx="914400" cy="1228725"/>
    <xdr:pic>
      <xdr:nvPicPr>
        <xdr:cNvPr id="34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EC2C613-5463-49DA-AF3E-9B36B6877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508</xdr:row>
      <xdr:rowOff>0</xdr:rowOff>
    </xdr:from>
    <xdr:ext cx="914400" cy="1228725"/>
    <xdr:pic>
      <xdr:nvPicPr>
        <xdr:cNvPr id="34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332B85D-A8B1-4402-9594-3EB3CDE89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508</xdr:row>
      <xdr:rowOff>0</xdr:rowOff>
    </xdr:from>
    <xdr:ext cx="914400" cy="1228725"/>
    <xdr:pic>
      <xdr:nvPicPr>
        <xdr:cNvPr id="34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EA4E3C0-9541-4273-AC1C-CB0851615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509</xdr:row>
      <xdr:rowOff>0</xdr:rowOff>
    </xdr:from>
    <xdr:ext cx="914400" cy="1228725"/>
    <xdr:pic>
      <xdr:nvPicPr>
        <xdr:cNvPr id="34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3AD4DFE-CE0E-4DED-8B07-D7DC19BAA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509</xdr:row>
      <xdr:rowOff>0</xdr:rowOff>
    </xdr:from>
    <xdr:ext cx="914400" cy="1228725"/>
    <xdr:pic>
      <xdr:nvPicPr>
        <xdr:cNvPr id="34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47AEFF6-4446-4055-9309-6D5D96D1B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510</xdr:row>
      <xdr:rowOff>0</xdr:rowOff>
    </xdr:from>
    <xdr:ext cx="914400" cy="1228725"/>
    <xdr:pic>
      <xdr:nvPicPr>
        <xdr:cNvPr id="34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CFBBB0E-F3DC-44AF-84FE-F0A32AE5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510</xdr:row>
      <xdr:rowOff>0</xdr:rowOff>
    </xdr:from>
    <xdr:ext cx="914400" cy="1228725"/>
    <xdr:pic>
      <xdr:nvPicPr>
        <xdr:cNvPr id="34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B4BC2D5-93F0-441D-B4C6-0B2BF16F5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511</xdr:row>
      <xdr:rowOff>0</xdr:rowOff>
    </xdr:from>
    <xdr:ext cx="914400" cy="1228725"/>
    <xdr:pic>
      <xdr:nvPicPr>
        <xdr:cNvPr id="34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20C511-F457-4D39-9130-6C8585E53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511</xdr:row>
      <xdr:rowOff>0</xdr:rowOff>
    </xdr:from>
    <xdr:ext cx="914400" cy="1228725"/>
    <xdr:pic>
      <xdr:nvPicPr>
        <xdr:cNvPr id="34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2B5E23C-F24D-4460-898E-F2478DB4C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512</xdr:row>
      <xdr:rowOff>0</xdr:rowOff>
    </xdr:from>
    <xdr:ext cx="914400" cy="1228725"/>
    <xdr:pic>
      <xdr:nvPicPr>
        <xdr:cNvPr id="34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42239A1-C88D-48B2-878E-2DBBB7753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512</xdr:row>
      <xdr:rowOff>0</xdr:rowOff>
    </xdr:from>
    <xdr:ext cx="914400" cy="1228725"/>
    <xdr:pic>
      <xdr:nvPicPr>
        <xdr:cNvPr id="34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8792FF5-07F3-40C8-8944-C2F93629E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513</xdr:row>
      <xdr:rowOff>0</xdr:rowOff>
    </xdr:from>
    <xdr:ext cx="914400" cy="1228725"/>
    <xdr:pic>
      <xdr:nvPicPr>
        <xdr:cNvPr id="34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AC2263-779A-4456-916A-2886CA415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513</xdr:row>
      <xdr:rowOff>0</xdr:rowOff>
    </xdr:from>
    <xdr:ext cx="914400" cy="1228725"/>
    <xdr:pic>
      <xdr:nvPicPr>
        <xdr:cNvPr id="34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5B537D7-8CBF-4F9A-855D-DE7D096B1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514</xdr:row>
      <xdr:rowOff>0</xdr:rowOff>
    </xdr:from>
    <xdr:ext cx="914400" cy="1228725"/>
    <xdr:pic>
      <xdr:nvPicPr>
        <xdr:cNvPr id="34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7982F0E-B7F8-42E6-9B82-FE3F5F9C2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514</xdr:row>
      <xdr:rowOff>0</xdr:rowOff>
    </xdr:from>
    <xdr:ext cx="914400" cy="1228725"/>
    <xdr:pic>
      <xdr:nvPicPr>
        <xdr:cNvPr id="34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7E945F4-F8A8-47D7-B982-31928F1C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515</xdr:row>
      <xdr:rowOff>0</xdr:rowOff>
    </xdr:from>
    <xdr:ext cx="914400" cy="1228725"/>
    <xdr:pic>
      <xdr:nvPicPr>
        <xdr:cNvPr id="34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33D9A76-E562-479F-AC70-E7A288EE3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515</xdr:row>
      <xdr:rowOff>0</xdr:rowOff>
    </xdr:from>
    <xdr:ext cx="914400" cy="1228725"/>
    <xdr:pic>
      <xdr:nvPicPr>
        <xdr:cNvPr id="34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3939933-9112-46F2-8D74-81CC75C1B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516</xdr:row>
      <xdr:rowOff>0</xdr:rowOff>
    </xdr:from>
    <xdr:ext cx="914400" cy="1228725"/>
    <xdr:pic>
      <xdr:nvPicPr>
        <xdr:cNvPr id="34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E7A004D-687B-40DA-9769-20312EB7E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516</xdr:row>
      <xdr:rowOff>0</xdr:rowOff>
    </xdr:from>
    <xdr:ext cx="914400" cy="1228725"/>
    <xdr:pic>
      <xdr:nvPicPr>
        <xdr:cNvPr id="34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6F28215-2900-42F3-B897-CAD63D2B4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517</xdr:row>
      <xdr:rowOff>0</xdr:rowOff>
    </xdr:from>
    <xdr:ext cx="914400" cy="1228725"/>
    <xdr:pic>
      <xdr:nvPicPr>
        <xdr:cNvPr id="34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3AB1CAA-4522-400F-AE32-803894EE1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517</xdr:row>
      <xdr:rowOff>0</xdr:rowOff>
    </xdr:from>
    <xdr:ext cx="914400" cy="1228725"/>
    <xdr:pic>
      <xdr:nvPicPr>
        <xdr:cNvPr id="34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8E89053-13F5-46A9-BF7B-5F22EC76A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518</xdr:row>
      <xdr:rowOff>0</xdr:rowOff>
    </xdr:from>
    <xdr:ext cx="914400" cy="1228725"/>
    <xdr:pic>
      <xdr:nvPicPr>
        <xdr:cNvPr id="34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5E5F75C-8902-44DE-B4B7-B44769E10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518</xdr:row>
      <xdr:rowOff>0</xdr:rowOff>
    </xdr:from>
    <xdr:ext cx="914400" cy="1228725"/>
    <xdr:pic>
      <xdr:nvPicPr>
        <xdr:cNvPr id="34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7305DB4-A622-40AA-BC6D-0F7B211D4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519</xdr:row>
      <xdr:rowOff>0</xdr:rowOff>
    </xdr:from>
    <xdr:ext cx="914400" cy="1228725"/>
    <xdr:pic>
      <xdr:nvPicPr>
        <xdr:cNvPr id="34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E31FE68-553D-4E96-A20D-4C3F582AF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519</xdr:row>
      <xdr:rowOff>0</xdr:rowOff>
    </xdr:from>
    <xdr:ext cx="914400" cy="1228725"/>
    <xdr:pic>
      <xdr:nvPicPr>
        <xdr:cNvPr id="34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1EB1D96-201F-44C3-966F-D4ADFB84A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520</xdr:row>
      <xdr:rowOff>0</xdr:rowOff>
    </xdr:from>
    <xdr:ext cx="914400" cy="1228725"/>
    <xdr:pic>
      <xdr:nvPicPr>
        <xdr:cNvPr id="34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12245C6-C476-431F-A51B-E8B679B39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520</xdr:row>
      <xdr:rowOff>0</xdr:rowOff>
    </xdr:from>
    <xdr:ext cx="914400" cy="1228725"/>
    <xdr:pic>
      <xdr:nvPicPr>
        <xdr:cNvPr id="34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28429E7-6920-4338-97C0-3888020FC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521</xdr:row>
      <xdr:rowOff>0</xdr:rowOff>
    </xdr:from>
    <xdr:ext cx="914400" cy="1228725"/>
    <xdr:pic>
      <xdr:nvPicPr>
        <xdr:cNvPr id="34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A955857-350F-4DB6-AE07-412904651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521</xdr:row>
      <xdr:rowOff>0</xdr:rowOff>
    </xdr:from>
    <xdr:ext cx="914400" cy="1228725"/>
    <xdr:pic>
      <xdr:nvPicPr>
        <xdr:cNvPr id="34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7322DFD-C901-4296-B1D6-E87BF0CC3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522</xdr:row>
      <xdr:rowOff>0</xdr:rowOff>
    </xdr:from>
    <xdr:ext cx="914400" cy="1228725"/>
    <xdr:pic>
      <xdr:nvPicPr>
        <xdr:cNvPr id="34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AFF52BD-8072-46C9-BB2D-C673EE070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522</xdr:row>
      <xdr:rowOff>0</xdr:rowOff>
    </xdr:from>
    <xdr:ext cx="914400" cy="1228725"/>
    <xdr:pic>
      <xdr:nvPicPr>
        <xdr:cNvPr id="34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E6FEA7F-A9DE-451F-8C00-76C737F4F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523</xdr:row>
      <xdr:rowOff>0</xdr:rowOff>
    </xdr:from>
    <xdr:ext cx="914400" cy="1228725"/>
    <xdr:pic>
      <xdr:nvPicPr>
        <xdr:cNvPr id="34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3162F8-A72E-4800-9920-2D4CF3536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523</xdr:row>
      <xdr:rowOff>0</xdr:rowOff>
    </xdr:from>
    <xdr:ext cx="914400" cy="1228725"/>
    <xdr:pic>
      <xdr:nvPicPr>
        <xdr:cNvPr id="34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5ED412E-02E9-431A-87EC-1CB467B7A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524</xdr:row>
      <xdr:rowOff>0</xdr:rowOff>
    </xdr:from>
    <xdr:ext cx="914400" cy="1228725"/>
    <xdr:pic>
      <xdr:nvPicPr>
        <xdr:cNvPr id="34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0E83B11-AD6D-4AC0-BBA0-F557BE3B1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524</xdr:row>
      <xdr:rowOff>0</xdr:rowOff>
    </xdr:from>
    <xdr:ext cx="914400" cy="1228725"/>
    <xdr:pic>
      <xdr:nvPicPr>
        <xdr:cNvPr id="34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CEE5C35-AB6D-4C87-971A-18743AB99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525</xdr:row>
      <xdr:rowOff>0</xdr:rowOff>
    </xdr:from>
    <xdr:ext cx="914400" cy="1228725"/>
    <xdr:pic>
      <xdr:nvPicPr>
        <xdr:cNvPr id="34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5F496AE-0813-4333-AB25-03590A663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525</xdr:row>
      <xdr:rowOff>0</xdr:rowOff>
    </xdr:from>
    <xdr:ext cx="914400" cy="1228725"/>
    <xdr:pic>
      <xdr:nvPicPr>
        <xdr:cNvPr id="34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61AAA85-8C2B-4D73-8B4F-1E1FAF333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526</xdr:row>
      <xdr:rowOff>0</xdr:rowOff>
    </xdr:from>
    <xdr:ext cx="914400" cy="1228725"/>
    <xdr:pic>
      <xdr:nvPicPr>
        <xdr:cNvPr id="35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D8E57BA-E5AF-426A-BF17-6DF9938DE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526</xdr:row>
      <xdr:rowOff>0</xdr:rowOff>
    </xdr:from>
    <xdr:ext cx="914400" cy="1228725"/>
    <xdr:pic>
      <xdr:nvPicPr>
        <xdr:cNvPr id="35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B7FCB15-B8C8-4238-8DC5-C6BFC2635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527</xdr:row>
      <xdr:rowOff>0</xdr:rowOff>
    </xdr:from>
    <xdr:ext cx="914400" cy="1228725"/>
    <xdr:pic>
      <xdr:nvPicPr>
        <xdr:cNvPr id="35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B910AC-E29B-4912-A6E0-1D3029B15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527</xdr:row>
      <xdr:rowOff>0</xdr:rowOff>
    </xdr:from>
    <xdr:ext cx="914400" cy="1228725"/>
    <xdr:pic>
      <xdr:nvPicPr>
        <xdr:cNvPr id="35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A3A6B0E-AD06-43EF-8840-CA07B554D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528</xdr:row>
      <xdr:rowOff>0</xdr:rowOff>
    </xdr:from>
    <xdr:ext cx="914400" cy="1228725"/>
    <xdr:pic>
      <xdr:nvPicPr>
        <xdr:cNvPr id="35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769C555-A272-498E-991D-4824CD066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528</xdr:row>
      <xdr:rowOff>0</xdr:rowOff>
    </xdr:from>
    <xdr:ext cx="914400" cy="1228725"/>
    <xdr:pic>
      <xdr:nvPicPr>
        <xdr:cNvPr id="35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B206432-C58C-4DD8-8D09-504DB1B4B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529</xdr:row>
      <xdr:rowOff>0</xdr:rowOff>
    </xdr:from>
    <xdr:ext cx="914400" cy="1228725"/>
    <xdr:pic>
      <xdr:nvPicPr>
        <xdr:cNvPr id="35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BF53E41-60B2-4039-8702-AAB7FF6B2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529</xdr:row>
      <xdr:rowOff>0</xdr:rowOff>
    </xdr:from>
    <xdr:ext cx="914400" cy="1228725"/>
    <xdr:pic>
      <xdr:nvPicPr>
        <xdr:cNvPr id="35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8521D5B-1700-488B-AAE9-595BFD88D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530</xdr:row>
      <xdr:rowOff>0</xdr:rowOff>
    </xdr:from>
    <xdr:ext cx="914400" cy="1228725"/>
    <xdr:pic>
      <xdr:nvPicPr>
        <xdr:cNvPr id="35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7382735-779D-4D93-AEE0-ED2A6B12C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530</xdr:row>
      <xdr:rowOff>0</xdr:rowOff>
    </xdr:from>
    <xdr:ext cx="914400" cy="1228725"/>
    <xdr:pic>
      <xdr:nvPicPr>
        <xdr:cNvPr id="35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7FF5748-2CEB-49E1-B0D7-7C682507D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531</xdr:row>
      <xdr:rowOff>0</xdr:rowOff>
    </xdr:from>
    <xdr:ext cx="914400" cy="1228725"/>
    <xdr:pic>
      <xdr:nvPicPr>
        <xdr:cNvPr id="35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E8E0392-ED6B-40A0-81F2-7DE5E8ABE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531</xdr:row>
      <xdr:rowOff>0</xdr:rowOff>
    </xdr:from>
    <xdr:ext cx="914400" cy="1228725"/>
    <xdr:pic>
      <xdr:nvPicPr>
        <xdr:cNvPr id="35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3403887-145B-4F19-AFEF-5959E5706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532</xdr:row>
      <xdr:rowOff>0</xdr:rowOff>
    </xdr:from>
    <xdr:ext cx="914400" cy="1228725"/>
    <xdr:pic>
      <xdr:nvPicPr>
        <xdr:cNvPr id="35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E3D787F-85F8-422D-A3EB-BF265324E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532</xdr:row>
      <xdr:rowOff>0</xdr:rowOff>
    </xdr:from>
    <xdr:ext cx="914400" cy="1228725"/>
    <xdr:pic>
      <xdr:nvPicPr>
        <xdr:cNvPr id="35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3E10E7D-4978-461E-8E54-8E7B2A9E0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533</xdr:row>
      <xdr:rowOff>0</xdr:rowOff>
    </xdr:from>
    <xdr:ext cx="914400" cy="1228725"/>
    <xdr:pic>
      <xdr:nvPicPr>
        <xdr:cNvPr id="35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E20845A-A474-46CC-B423-485C6B39C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533</xdr:row>
      <xdr:rowOff>0</xdr:rowOff>
    </xdr:from>
    <xdr:ext cx="914400" cy="1228725"/>
    <xdr:pic>
      <xdr:nvPicPr>
        <xdr:cNvPr id="35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4108900-AFA0-4262-B73D-3DCFCCBBB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534</xdr:row>
      <xdr:rowOff>0</xdr:rowOff>
    </xdr:from>
    <xdr:ext cx="914400" cy="1228725"/>
    <xdr:pic>
      <xdr:nvPicPr>
        <xdr:cNvPr id="35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3EFC6ED-EAFB-4C13-A534-E3C6D26E9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534</xdr:row>
      <xdr:rowOff>0</xdr:rowOff>
    </xdr:from>
    <xdr:ext cx="914400" cy="1228725"/>
    <xdr:pic>
      <xdr:nvPicPr>
        <xdr:cNvPr id="35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C580FB4-C5BE-4234-BA7F-10335039E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535</xdr:row>
      <xdr:rowOff>0</xdr:rowOff>
    </xdr:from>
    <xdr:ext cx="914400" cy="1228725"/>
    <xdr:pic>
      <xdr:nvPicPr>
        <xdr:cNvPr id="35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C724E5A-C940-4E41-81FC-D3C8F7ED2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535</xdr:row>
      <xdr:rowOff>0</xdr:rowOff>
    </xdr:from>
    <xdr:ext cx="914400" cy="1228725"/>
    <xdr:pic>
      <xdr:nvPicPr>
        <xdr:cNvPr id="35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A9768B6-D6EE-418F-9B34-9A45ACB1B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536</xdr:row>
      <xdr:rowOff>0</xdr:rowOff>
    </xdr:from>
    <xdr:ext cx="914400" cy="1228725"/>
    <xdr:pic>
      <xdr:nvPicPr>
        <xdr:cNvPr id="35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8379D9D-D549-4BCF-8D88-EE0F8E8CA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536</xdr:row>
      <xdr:rowOff>0</xdr:rowOff>
    </xdr:from>
    <xdr:ext cx="914400" cy="1228725"/>
    <xdr:pic>
      <xdr:nvPicPr>
        <xdr:cNvPr id="35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686CEB3-B064-42B5-BD6A-D542ADAC5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537</xdr:row>
      <xdr:rowOff>0</xdr:rowOff>
    </xdr:from>
    <xdr:ext cx="914400" cy="1228725"/>
    <xdr:pic>
      <xdr:nvPicPr>
        <xdr:cNvPr id="35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870990-C708-4503-94D7-C24035E86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537</xdr:row>
      <xdr:rowOff>0</xdr:rowOff>
    </xdr:from>
    <xdr:ext cx="914400" cy="1228725"/>
    <xdr:pic>
      <xdr:nvPicPr>
        <xdr:cNvPr id="35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C11C645-0F58-451A-BB3F-4EF860CA6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538</xdr:row>
      <xdr:rowOff>0</xdr:rowOff>
    </xdr:from>
    <xdr:ext cx="914400" cy="1228725"/>
    <xdr:pic>
      <xdr:nvPicPr>
        <xdr:cNvPr id="35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1E81194-011E-47AD-B55D-A576B40E3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538</xdr:row>
      <xdr:rowOff>0</xdr:rowOff>
    </xdr:from>
    <xdr:ext cx="914400" cy="1228725"/>
    <xdr:pic>
      <xdr:nvPicPr>
        <xdr:cNvPr id="35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3EAE4D3-DAC6-4D43-BE08-B41B39844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539</xdr:row>
      <xdr:rowOff>0</xdr:rowOff>
    </xdr:from>
    <xdr:ext cx="914400" cy="1228725"/>
    <xdr:pic>
      <xdr:nvPicPr>
        <xdr:cNvPr id="35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905A231-1F62-4BFE-B85B-EDDECBBD3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539</xdr:row>
      <xdr:rowOff>0</xdr:rowOff>
    </xdr:from>
    <xdr:ext cx="914400" cy="1228725"/>
    <xdr:pic>
      <xdr:nvPicPr>
        <xdr:cNvPr id="35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DFE033C-3261-4B31-8F9B-C26293306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540</xdr:row>
      <xdr:rowOff>0</xdr:rowOff>
    </xdr:from>
    <xdr:ext cx="914400" cy="1228725"/>
    <xdr:pic>
      <xdr:nvPicPr>
        <xdr:cNvPr id="35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27664D0-8A2B-4D9C-8C9D-93D9C2FBE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540</xdr:row>
      <xdr:rowOff>0</xdr:rowOff>
    </xdr:from>
    <xdr:ext cx="914400" cy="1228725"/>
    <xdr:pic>
      <xdr:nvPicPr>
        <xdr:cNvPr id="35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D5272B8-1052-4AF6-9829-9A29DC05C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541</xdr:row>
      <xdr:rowOff>0</xdr:rowOff>
    </xdr:from>
    <xdr:ext cx="914400" cy="1228725"/>
    <xdr:pic>
      <xdr:nvPicPr>
        <xdr:cNvPr id="35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82CEE78-E270-4F55-9E53-C997B574C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541</xdr:row>
      <xdr:rowOff>0</xdr:rowOff>
    </xdr:from>
    <xdr:ext cx="914400" cy="1228725"/>
    <xdr:pic>
      <xdr:nvPicPr>
        <xdr:cNvPr id="35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36D30AB-898A-462D-9FA4-969743EBD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542</xdr:row>
      <xdr:rowOff>0</xdr:rowOff>
    </xdr:from>
    <xdr:ext cx="914400" cy="1228725"/>
    <xdr:pic>
      <xdr:nvPicPr>
        <xdr:cNvPr id="35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22FF286-A4D0-4F1C-929D-ADD8F872B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542</xdr:row>
      <xdr:rowOff>0</xdr:rowOff>
    </xdr:from>
    <xdr:ext cx="914400" cy="1228725"/>
    <xdr:pic>
      <xdr:nvPicPr>
        <xdr:cNvPr id="35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7E2BE22-AEC1-4F4F-A04B-E9509CB74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543</xdr:row>
      <xdr:rowOff>0</xdr:rowOff>
    </xdr:from>
    <xdr:ext cx="914400" cy="1228725"/>
    <xdr:pic>
      <xdr:nvPicPr>
        <xdr:cNvPr id="35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F16E900-59CC-4971-BA20-888968969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543</xdr:row>
      <xdr:rowOff>0</xdr:rowOff>
    </xdr:from>
    <xdr:ext cx="914400" cy="1228725"/>
    <xdr:pic>
      <xdr:nvPicPr>
        <xdr:cNvPr id="35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9C5732F-E702-4B8C-8D08-4694478BF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544</xdr:row>
      <xdr:rowOff>0</xdr:rowOff>
    </xdr:from>
    <xdr:ext cx="914400" cy="1228725"/>
    <xdr:pic>
      <xdr:nvPicPr>
        <xdr:cNvPr id="35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C9E1D83-18EE-4A47-B7F3-E697CC6FF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544</xdr:row>
      <xdr:rowOff>0</xdr:rowOff>
    </xdr:from>
    <xdr:ext cx="914400" cy="1228725"/>
    <xdr:pic>
      <xdr:nvPicPr>
        <xdr:cNvPr id="35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F331E1F-3463-47E5-97AA-292D6E1D4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545</xdr:row>
      <xdr:rowOff>0</xdr:rowOff>
    </xdr:from>
    <xdr:ext cx="914400" cy="1228725"/>
    <xdr:pic>
      <xdr:nvPicPr>
        <xdr:cNvPr id="35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E9A51CD-6D75-403C-8DFB-EFD33DB2F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545</xdr:row>
      <xdr:rowOff>0</xdr:rowOff>
    </xdr:from>
    <xdr:ext cx="914400" cy="1228725"/>
    <xdr:pic>
      <xdr:nvPicPr>
        <xdr:cNvPr id="35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C28A28A-5F0D-4019-A655-B6A3D8F97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546</xdr:row>
      <xdr:rowOff>0</xdr:rowOff>
    </xdr:from>
    <xdr:ext cx="914400" cy="1228725"/>
    <xdr:pic>
      <xdr:nvPicPr>
        <xdr:cNvPr id="35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D258D41-A6BD-41C4-B392-32413D986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546</xdr:row>
      <xdr:rowOff>0</xdr:rowOff>
    </xdr:from>
    <xdr:ext cx="914400" cy="1228725"/>
    <xdr:pic>
      <xdr:nvPicPr>
        <xdr:cNvPr id="35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A0B647F-40B3-496E-82AC-F268DE080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547</xdr:row>
      <xdr:rowOff>0</xdr:rowOff>
    </xdr:from>
    <xdr:ext cx="914400" cy="1228725"/>
    <xdr:pic>
      <xdr:nvPicPr>
        <xdr:cNvPr id="35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E2F66CC-4DE6-4409-BEA1-B7D33E93C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547</xdr:row>
      <xdr:rowOff>0</xdr:rowOff>
    </xdr:from>
    <xdr:ext cx="914400" cy="1228725"/>
    <xdr:pic>
      <xdr:nvPicPr>
        <xdr:cNvPr id="35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949ADFF-11B4-4189-87F5-63B080636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548</xdr:row>
      <xdr:rowOff>0</xdr:rowOff>
    </xdr:from>
    <xdr:ext cx="914400" cy="1228725"/>
    <xdr:pic>
      <xdr:nvPicPr>
        <xdr:cNvPr id="35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1CEDFC3-64EE-4B68-AC98-9D06FC4A6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548</xdr:row>
      <xdr:rowOff>0</xdr:rowOff>
    </xdr:from>
    <xdr:ext cx="914400" cy="1228725"/>
    <xdr:pic>
      <xdr:nvPicPr>
        <xdr:cNvPr id="35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A10EC25-4769-4D94-99F9-852091CD3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549</xdr:row>
      <xdr:rowOff>0</xdr:rowOff>
    </xdr:from>
    <xdr:ext cx="914400" cy="1228725"/>
    <xdr:pic>
      <xdr:nvPicPr>
        <xdr:cNvPr id="35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ED424E-2380-487E-8530-D9D2C1832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549</xdr:row>
      <xdr:rowOff>0</xdr:rowOff>
    </xdr:from>
    <xdr:ext cx="914400" cy="1228725"/>
    <xdr:pic>
      <xdr:nvPicPr>
        <xdr:cNvPr id="35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4260950-E136-40CE-BE09-9477269C3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550</xdr:row>
      <xdr:rowOff>0</xdr:rowOff>
    </xdr:from>
    <xdr:ext cx="914400" cy="1228725"/>
    <xdr:pic>
      <xdr:nvPicPr>
        <xdr:cNvPr id="35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F3C1C25-A979-4ED5-92A2-12981F6D9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550</xdr:row>
      <xdr:rowOff>0</xdr:rowOff>
    </xdr:from>
    <xdr:ext cx="914400" cy="1228725"/>
    <xdr:pic>
      <xdr:nvPicPr>
        <xdr:cNvPr id="35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3DB78C8-B083-4500-865F-2C2F900B9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551</xdr:row>
      <xdr:rowOff>0</xdr:rowOff>
    </xdr:from>
    <xdr:ext cx="914400" cy="1228725"/>
    <xdr:pic>
      <xdr:nvPicPr>
        <xdr:cNvPr id="35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B115163-6F84-43B2-9137-6A9166017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551</xdr:row>
      <xdr:rowOff>0</xdr:rowOff>
    </xdr:from>
    <xdr:ext cx="914400" cy="1228725"/>
    <xdr:pic>
      <xdr:nvPicPr>
        <xdr:cNvPr id="35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F33E647-B643-40CF-832B-0069611C0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552</xdr:row>
      <xdr:rowOff>0</xdr:rowOff>
    </xdr:from>
    <xdr:ext cx="914400" cy="1228725"/>
    <xdr:pic>
      <xdr:nvPicPr>
        <xdr:cNvPr id="35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5D5DA22-0BA6-454C-9F4E-0325D91EC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552</xdr:row>
      <xdr:rowOff>0</xdr:rowOff>
    </xdr:from>
    <xdr:ext cx="914400" cy="1228725"/>
    <xdr:pic>
      <xdr:nvPicPr>
        <xdr:cNvPr id="35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6DF422D-3792-4CC9-9259-5B8930E5C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553</xdr:row>
      <xdr:rowOff>0</xdr:rowOff>
    </xdr:from>
    <xdr:ext cx="914400" cy="1228725"/>
    <xdr:pic>
      <xdr:nvPicPr>
        <xdr:cNvPr id="35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E4FD0C-67F3-4B1B-AF19-E4E07BEE6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553</xdr:row>
      <xdr:rowOff>0</xdr:rowOff>
    </xdr:from>
    <xdr:ext cx="914400" cy="1228725"/>
    <xdr:pic>
      <xdr:nvPicPr>
        <xdr:cNvPr id="35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6D718E4-96EA-40E4-A7BE-40433EFC7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554</xdr:row>
      <xdr:rowOff>0</xdr:rowOff>
    </xdr:from>
    <xdr:ext cx="914400" cy="1228725"/>
    <xdr:pic>
      <xdr:nvPicPr>
        <xdr:cNvPr id="35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44E6FCB-3C73-435D-9658-8B161EBB8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554</xdr:row>
      <xdr:rowOff>0</xdr:rowOff>
    </xdr:from>
    <xdr:ext cx="914400" cy="1228725"/>
    <xdr:pic>
      <xdr:nvPicPr>
        <xdr:cNvPr id="35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AE96C18-0E5A-40AE-A8EE-16BF363DF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555</xdr:row>
      <xdr:rowOff>0</xdr:rowOff>
    </xdr:from>
    <xdr:ext cx="914400" cy="1228725"/>
    <xdr:pic>
      <xdr:nvPicPr>
        <xdr:cNvPr id="35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3C32527-22CE-4A5F-8FD5-FBFEBDE5A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555</xdr:row>
      <xdr:rowOff>0</xdr:rowOff>
    </xdr:from>
    <xdr:ext cx="914400" cy="1228725"/>
    <xdr:pic>
      <xdr:nvPicPr>
        <xdr:cNvPr id="35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F8DC648-5119-4200-ACAD-0BCB9502C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556</xdr:row>
      <xdr:rowOff>0</xdr:rowOff>
    </xdr:from>
    <xdr:ext cx="914400" cy="1228725"/>
    <xdr:pic>
      <xdr:nvPicPr>
        <xdr:cNvPr id="35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90C0ABB-0E06-4410-A4C6-A15AF94CD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556</xdr:row>
      <xdr:rowOff>0</xdr:rowOff>
    </xdr:from>
    <xdr:ext cx="914400" cy="1228725"/>
    <xdr:pic>
      <xdr:nvPicPr>
        <xdr:cNvPr id="35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44BDF43-327D-4254-8E22-08966D3F7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557</xdr:row>
      <xdr:rowOff>0</xdr:rowOff>
    </xdr:from>
    <xdr:ext cx="914400" cy="1228725"/>
    <xdr:pic>
      <xdr:nvPicPr>
        <xdr:cNvPr id="35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C56E929-C948-4361-964E-65AC703BA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557</xdr:row>
      <xdr:rowOff>0</xdr:rowOff>
    </xdr:from>
    <xdr:ext cx="914400" cy="1228725"/>
    <xdr:pic>
      <xdr:nvPicPr>
        <xdr:cNvPr id="35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05B2496-1E05-4A51-A702-FBD099DB9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558</xdr:row>
      <xdr:rowOff>0</xdr:rowOff>
    </xdr:from>
    <xdr:ext cx="914400" cy="1228725"/>
    <xdr:pic>
      <xdr:nvPicPr>
        <xdr:cNvPr id="35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B5F656D-51FA-4DEB-AEC0-DFD93EE2F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558</xdr:row>
      <xdr:rowOff>0</xdr:rowOff>
    </xdr:from>
    <xdr:ext cx="914400" cy="1228725"/>
    <xdr:pic>
      <xdr:nvPicPr>
        <xdr:cNvPr id="35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7FECC13-8ED2-40B1-9E94-DCCB83B1B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559</xdr:row>
      <xdr:rowOff>0</xdr:rowOff>
    </xdr:from>
    <xdr:ext cx="914400" cy="1228725"/>
    <xdr:pic>
      <xdr:nvPicPr>
        <xdr:cNvPr id="35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4170B20-3999-45DA-8545-E58991192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559</xdr:row>
      <xdr:rowOff>0</xdr:rowOff>
    </xdr:from>
    <xdr:ext cx="914400" cy="1228725"/>
    <xdr:pic>
      <xdr:nvPicPr>
        <xdr:cNvPr id="35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2DFC34-7FCB-4E9D-8329-F1AEDBC63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560</xdr:row>
      <xdr:rowOff>0</xdr:rowOff>
    </xdr:from>
    <xdr:ext cx="914400" cy="1228725"/>
    <xdr:pic>
      <xdr:nvPicPr>
        <xdr:cNvPr id="35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6DB6CBB-B38B-41E9-B615-47B95127B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560</xdr:row>
      <xdr:rowOff>0</xdr:rowOff>
    </xdr:from>
    <xdr:ext cx="914400" cy="1228725"/>
    <xdr:pic>
      <xdr:nvPicPr>
        <xdr:cNvPr id="35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4A5897F-1DA0-43DA-AB38-7150EDF3B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561</xdr:row>
      <xdr:rowOff>0</xdr:rowOff>
    </xdr:from>
    <xdr:ext cx="914400" cy="1228725"/>
    <xdr:pic>
      <xdr:nvPicPr>
        <xdr:cNvPr id="35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8058A14-0FF9-4842-9127-A2FCB0278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561</xdr:row>
      <xdr:rowOff>0</xdr:rowOff>
    </xdr:from>
    <xdr:ext cx="914400" cy="1228725"/>
    <xdr:pic>
      <xdr:nvPicPr>
        <xdr:cNvPr id="35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CAEEE46-6DAD-483B-8D59-2EAB468AA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562</xdr:row>
      <xdr:rowOff>0</xdr:rowOff>
    </xdr:from>
    <xdr:ext cx="914400" cy="1228725"/>
    <xdr:pic>
      <xdr:nvPicPr>
        <xdr:cNvPr id="35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52603A4-A51F-4310-8094-A19BC2B84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562</xdr:row>
      <xdr:rowOff>0</xdr:rowOff>
    </xdr:from>
    <xdr:ext cx="914400" cy="1228725"/>
    <xdr:pic>
      <xdr:nvPicPr>
        <xdr:cNvPr id="35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5C5232A-CBC6-4EBF-8DE1-2973C5186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563</xdr:row>
      <xdr:rowOff>0</xdr:rowOff>
    </xdr:from>
    <xdr:ext cx="914400" cy="1228725"/>
    <xdr:pic>
      <xdr:nvPicPr>
        <xdr:cNvPr id="35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236FD56-0D36-4D69-90F6-E3559B9D7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563</xdr:row>
      <xdr:rowOff>0</xdr:rowOff>
    </xdr:from>
    <xdr:ext cx="914400" cy="1228725"/>
    <xdr:pic>
      <xdr:nvPicPr>
        <xdr:cNvPr id="35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2ED1C15-ABE8-4AEE-BF43-D22E36810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564</xdr:row>
      <xdr:rowOff>0</xdr:rowOff>
    </xdr:from>
    <xdr:ext cx="914400" cy="1228725"/>
    <xdr:pic>
      <xdr:nvPicPr>
        <xdr:cNvPr id="35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137F588-5772-455A-A55C-A5C603329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564</xdr:row>
      <xdr:rowOff>0</xdr:rowOff>
    </xdr:from>
    <xdr:ext cx="914400" cy="1228725"/>
    <xdr:pic>
      <xdr:nvPicPr>
        <xdr:cNvPr id="35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9552FF6-CE08-4ACB-A925-E135939A7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565</xdr:row>
      <xdr:rowOff>0</xdr:rowOff>
    </xdr:from>
    <xdr:ext cx="914400" cy="1228725"/>
    <xdr:pic>
      <xdr:nvPicPr>
        <xdr:cNvPr id="35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935D126-8446-4E54-AD2A-37F540D16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565</xdr:row>
      <xdr:rowOff>0</xdr:rowOff>
    </xdr:from>
    <xdr:ext cx="914400" cy="1228725"/>
    <xdr:pic>
      <xdr:nvPicPr>
        <xdr:cNvPr id="35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D306559-B313-463A-8B80-B3A67CAD9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566</xdr:row>
      <xdr:rowOff>0</xdr:rowOff>
    </xdr:from>
    <xdr:ext cx="914400" cy="1228725"/>
    <xdr:pic>
      <xdr:nvPicPr>
        <xdr:cNvPr id="35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E68A24D-9206-4FD6-A91D-48A3ED756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566</xdr:row>
      <xdr:rowOff>0</xdr:rowOff>
    </xdr:from>
    <xdr:ext cx="914400" cy="1228725"/>
    <xdr:pic>
      <xdr:nvPicPr>
        <xdr:cNvPr id="35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00E020F-F567-42C5-877C-0DFC64046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567</xdr:row>
      <xdr:rowOff>0</xdr:rowOff>
    </xdr:from>
    <xdr:ext cx="914400" cy="1228725"/>
    <xdr:pic>
      <xdr:nvPicPr>
        <xdr:cNvPr id="35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E440FCB-2C22-43EF-A4BB-A30C8F4EA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567</xdr:row>
      <xdr:rowOff>0</xdr:rowOff>
    </xdr:from>
    <xdr:ext cx="914400" cy="1228725"/>
    <xdr:pic>
      <xdr:nvPicPr>
        <xdr:cNvPr id="35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6380F2A-DC41-4630-A9B7-A91784A4B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568</xdr:row>
      <xdr:rowOff>0</xdr:rowOff>
    </xdr:from>
    <xdr:ext cx="914400" cy="1228725"/>
    <xdr:pic>
      <xdr:nvPicPr>
        <xdr:cNvPr id="35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765E892-8CE0-47B6-B29E-32215FF42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568</xdr:row>
      <xdr:rowOff>0</xdr:rowOff>
    </xdr:from>
    <xdr:ext cx="914400" cy="1228725"/>
    <xdr:pic>
      <xdr:nvPicPr>
        <xdr:cNvPr id="35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1F2207A-EDB4-43C2-A198-8DFC3165B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569</xdr:row>
      <xdr:rowOff>0</xdr:rowOff>
    </xdr:from>
    <xdr:ext cx="914400" cy="1228725"/>
    <xdr:pic>
      <xdr:nvPicPr>
        <xdr:cNvPr id="35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EC045D-3F57-44D1-8BF8-A27B19CDF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569</xdr:row>
      <xdr:rowOff>0</xdr:rowOff>
    </xdr:from>
    <xdr:ext cx="914400" cy="1228725"/>
    <xdr:pic>
      <xdr:nvPicPr>
        <xdr:cNvPr id="35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4F52A0B-5ECF-4034-B8A7-FEFE75E27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570</xdr:row>
      <xdr:rowOff>0</xdr:rowOff>
    </xdr:from>
    <xdr:ext cx="914400" cy="1228725"/>
    <xdr:pic>
      <xdr:nvPicPr>
        <xdr:cNvPr id="35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DF8D73C-4A28-4C47-91DA-2B2FFA5AF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570</xdr:row>
      <xdr:rowOff>0</xdr:rowOff>
    </xdr:from>
    <xdr:ext cx="914400" cy="1228725"/>
    <xdr:pic>
      <xdr:nvPicPr>
        <xdr:cNvPr id="35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83A873E-39BD-4D47-B875-2104BE4E4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571</xdr:row>
      <xdr:rowOff>0</xdr:rowOff>
    </xdr:from>
    <xdr:ext cx="914400" cy="1228725"/>
    <xdr:pic>
      <xdr:nvPicPr>
        <xdr:cNvPr id="35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4FB85BD-0505-43F5-8592-B45DEF9ED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571</xdr:row>
      <xdr:rowOff>0</xdr:rowOff>
    </xdr:from>
    <xdr:ext cx="914400" cy="1228725"/>
    <xdr:pic>
      <xdr:nvPicPr>
        <xdr:cNvPr id="35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8D6565A-3A05-45B0-ACBF-429E60785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572</xdr:row>
      <xdr:rowOff>0</xdr:rowOff>
    </xdr:from>
    <xdr:ext cx="914400" cy="1228725"/>
    <xdr:pic>
      <xdr:nvPicPr>
        <xdr:cNvPr id="35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F7EBFB-BF49-44C7-BC11-4BA7B97EC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572</xdr:row>
      <xdr:rowOff>0</xdr:rowOff>
    </xdr:from>
    <xdr:ext cx="914400" cy="1228725"/>
    <xdr:pic>
      <xdr:nvPicPr>
        <xdr:cNvPr id="35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2A94E97-25C2-43EB-8F7E-98643EB66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573</xdr:row>
      <xdr:rowOff>0</xdr:rowOff>
    </xdr:from>
    <xdr:ext cx="914400" cy="1228725"/>
    <xdr:pic>
      <xdr:nvPicPr>
        <xdr:cNvPr id="35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D771BD-F91A-468D-A3F9-67F3304EB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573</xdr:row>
      <xdr:rowOff>0</xdr:rowOff>
    </xdr:from>
    <xdr:ext cx="914400" cy="1228725"/>
    <xdr:pic>
      <xdr:nvPicPr>
        <xdr:cNvPr id="35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C20AA71-75B6-4201-96E4-3274FE4A6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574</xdr:row>
      <xdr:rowOff>0</xdr:rowOff>
    </xdr:from>
    <xdr:ext cx="914400" cy="1228725"/>
    <xdr:pic>
      <xdr:nvPicPr>
        <xdr:cNvPr id="35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0CFB3BD-0B45-4C9F-B0AE-50B8284B2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574</xdr:row>
      <xdr:rowOff>0</xdr:rowOff>
    </xdr:from>
    <xdr:ext cx="914400" cy="1228725"/>
    <xdr:pic>
      <xdr:nvPicPr>
        <xdr:cNvPr id="35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8E1ECBE-663B-464E-85E8-0AEE9E8F7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575</xdr:row>
      <xdr:rowOff>0</xdr:rowOff>
    </xdr:from>
    <xdr:ext cx="914400" cy="1228725"/>
    <xdr:pic>
      <xdr:nvPicPr>
        <xdr:cNvPr id="35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4953557-9BA7-48E6-B988-27A872DBE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575</xdr:row>
      <xdr:rowOff>0</xdr:rowOff>
    </xdr:from>
    <xdr:ext cx="914400" cy="1228725"/>
    <xdr:pic>
      <xdr:nvPicPr>
        <xdr:cNvPr id="35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8193E95-0F82-48FA-B1AA-86CDFE34D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576</xdr:row>
      <xdr:rowOff>0</xdr:rowOff>
    </xdr:from>
    <xdr:ext cx="914400" cy="1228725"/>
    <xdr:pic>
      <xdr:nvPicPr>
        <xdr:cNvPr id="36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DE2D0FA-1E5D-4C17-A3BE-B74FC4C51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576</xdr:row>
      <xdr:rowOff>0</xdr:rowOff>
    </xdr:from>
    <xdr:ext cx="914400" cy="1228725"/>
    <xdr:pic>
      <xdr:nvPicPr>
        <xdr:cNvPr id="36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9E96C35-3E29-4FFC-AAA2-EC2252FD5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577</xdr:row>
      <xdr:rowOff>0</xdr:rowOff>
    </xdr:from>
    <xdr:ext cx="914400" cy="1228725"/>
    <xdr:pic>
      <xdr:nvPicPr>
        <xdr:cNvPr id="36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F8F1ED-89CE-4395-BA91-8CE0FA813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577</xdr:row>
      <xdr:rowOff>0</xdr:rowOff>
    </xdr:from>
    <xdr:ext cx="914400" cy="1228725"/>
    <xdr:pic>
      <xdr:nvPicPr>
        <xdr:cNvPr id="36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9F86C4E-5115-4373-BAED-7CDF35038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578</xdr:row>
      <xdr:rowOff>0</xdr:rowOff>
    </xdr:from>
    <xdr:ext cx="914400" cy="1228725"/>
    <xdr:pic>
      <xdr:nvPicPr>
        <xdr:cNvPr id="36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21D938D-DEE4-4C18-80B8-56323F0C9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578</xdr:row>
      <xdr:rowOff>0</xdr:rowOff>
    </xdr:from>
    <xdr:ext cx="914400" cy="1228725"/>
    <xdr:pic>
      <xdr:nvPicPr>
        <xdr:cNvPr id="36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59C9180-5A88-4874-B189-7864F38B3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579</xdr:row>
      <xdr:rowOff>0</xdr:rowOff>
    </xdr:from>
    <xdr:ext cx="914400" cy="1228725"/>
    <xdr:pic>
      <xdr:nvPicPr>
        <xdr:cNvPr id="36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9825F9B-00DE-497D-83F0-86715611A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579</xdr:row>
      <xdr:rowOff>0</xdr:rowOff>
    </xdr:from>
    <xdr:ext cx="914400" cy="1228725"/>
    <xdr:pic>
      <xdr:nvPicPr>
        <xdr:cNvPr id="36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390DE50-613E-47CA-B990-2E5CA59A2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580</xdr:row>
      <xdr:rowOff>0</xdr:rowOff>
    </xdr:from>
    <xdr:ext cx="914400" cy="1228725"/>
    <xdr:pic>
      <xdr:nvPicPr>
        <xdr:cNvPr id="36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A1897A6-AE31-4E5F-817C-964959A01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580</xdr:row>
      <xdr:rowOff>0</xdr:rowOff>
    </xdr:from>
    <xdr:ext cx="914400" cy="1228725"/>
    <xdr:pic>
      <xdr:nvPicPr>
        <xdr:cNvPr id="36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F758630-4CCC-4417-A5F6-ACE1E4637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581</xdr:row>
      <xdr:rowOff>0</xdr:rowOff>
    </xdr:from>
    <xdr:ext cx="914400" cy="1228725"/>
    <xdr:pic>
      <xdr:nvPicPr>
        <xdr:cNvPr id="36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A7B9D35-C9D0-4C3A-BDF2-D23C98396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581</xdr:row>
      <xdr:rowOff>0</xdr:rowOff>
    </xdr:from>
    <xdr:ext cx="914400" cy="1228725"/>
    <xdr:pic>
      <xdr:nvPicPr>
        <xdr:cNvPr id="36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EE1DBC5-F14B-4AA1-8F8F-D5A659131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582</xdr:row>
      <xdr:rowOff>0</xdr:rowOff>
    </xdr:from>
    <xdr:ext cx="914400" cy="1228725"/>
    <xdr:pic>
      <xdr:nvPicPr>
        <xdr:cNvPr id="36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576F544-1448-4C82-ADD1-6AD579CD1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582</xdr:row>
      <xdr:rowOff>0</xdr:rowOff>
    </xdr:from>
    <xdr:ext cx="914400" cy="1228725"/>
    <xdr:pic>
      <xdr:nvPicPr>
        <xdr:cNvPr id="36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AC124A5-5919-4482-B05F-F0E67056A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583</xdr:row>
      <xdr:rowOff>0</xdr:rowOff>
    </xdr:from>
    <xdr:ext cx="914400" cy="1228725"/>
    <xdr:pic>
      <xdr:nvPicPr>
        <xdr:cNvPr id="36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D06D8FB-975A-4FE4-B617-56069B314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583</xdr:row>
      <xdr:rowOff>0</xdr:rowOff>
    </xdr:from>
    <xdr:ext cx="914400" cy="1228725"/>
    <xdr:pic>
      <xdr:nvPicPr>
        <xdr:cNvPr id="36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8CD1C22-436C-4689-954E-0BA251CC9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584</xdr:row>
      <xdr:rowOff>0</xdr:rowOff>
    </xdr:from>
    <xdr:ext cx="914400" cy="1228725"/>
    <xdr:pic>
      <xdr:nvPicPr>
        <xdr:cNvPr id="36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587780D-E8FA-455F-ABC1-C01DAF32C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584</xdr:row>
      <xdr:rowOff>0</xdr:rowOff>
    </xdr:from>
    <xdr:ext cx="914400" cy="1228725"/>
    <xdr:pic>
      <xdr:nvPicPr>
        <xdr:cNvPr id="36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BB6D1A0-1A7B-4CC8-B5AC-25208AE0A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585</xdr:row>
      <xdr:rowOff>0</xdr:rowOff>
    </xdr:from>
    <xdr:ext cx="914400" cy="1228725"/>
    <xdr:pic>
      <xdr:nvPicPr>
        <xdr:cNvPr id="36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8825CE5-64AE-4356-832D-C50C53197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585</xdr:row>
      <xdr:rowOff>0</xdr:rowOff>
    </xdr:from>
    <xdr:ext cx="914400" cy="1228725"/>
    <xdr:pic>
      <xdr:nvPicPr>
        <xdr:cNvPr id="36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4192442-DB5B-4649-94E1-4D551023B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586</xdr:row>
      <xdr:rowOff>0</xdr:rowOff>
    </xdr:from>
    <xdr:ext cx="914400" cy="1228725"/>
    <xdr:pic>
      <xdr:nvPicPr>
        <xdr:cNvPr id="36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D471CA-1D20-4007-9AB8-F3EF6D0FC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586</xdr:row>
      <xdr:rowOff>0</xdr:rowOff>
    </xdr:from>
    <xdr:ext cx="914400" cy="1228725"/>
    <xdr:pic>
      <xdr:nvPicPr>
        <xdr:cNvPr id="36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6D15FB2-AFCA-417E-9AE4-80E00F753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587</xdr:row>
      <xdr:rowOff>0</xdr:rowOff>
    </xdr:from>
    <xdr:ext cx="914400" cy="1228725"/>
    <xdr:pic>
      <xdr:nvPicPr>
        <xdr:cNvPr id="36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8C83C94-BD7E-429A-8857-4030A74FC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587</xdr:row>
      <xdr:rowOff>0</xdr:rowOff>
    </xdr:from>
    <xdr:ext cx="914400" cy="1228725"/>
    <xdr:pic>
      <xdr:nvPicPr>
        <xdr:cNvPr id="36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758D5F9-A609-43F2-AF71-0AE354EDC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588</xdr:row>
      <xdr:rowOff>0</xdr:rowOff>
    </xdr:from>
    <xdr:ext cx="914400" cy="1228725"/>
    <xdr:pic>
      <xdr:nvPicPr>
        <xdr:cNvPr id="36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900A68D-019B-4A83-8A77-FA751B1F5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588</xdr:row>
      <xdr:rowOff>0</xdr:rowOff>
    </xdr:from>
    <xdr:ext cx="914400" cy="1228725"/>
    <xdr:pic>
      <xdr:nvPicPr>
        <xdr:cNvPr id="36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E0119EB-5F58-4BEF-BDC0-428043720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589</xdr:row>
      <xdr:rowOff>0</xdr:rowOff>
    </xdr:from>
    <xdr:ext cx="914400" cy="1228725"/>
    <xdr:pic>
      <xdr:nvPicPr>
        <xdr:cNvPr id="36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041FDFC-A4F7-4F5D-A3AE-754174A02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589</xdr:row>
      <xdr:rowOff>0</xdr:rowOff>
    </xdr:from>
    <xdr:ext cx="914400" cy="1228725"/>
    <xdr:pic>
      <xdr:nvPicPr>
        <xdr:cNvPr id="36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9241FEE-19F9-451B-B83E-9F9787D2D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590</xdr:row>
      <xdr:rowOff>0</xdr:rowOff>
    </xdr:from>
    <xdr:ext cx="914400" cy="1228725"/>
    <xdr:pic>
      <xdr:nvPicPr>
        <xdr:cNvPr id="36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9464CB8-AF09-4DCA-8AE9-9E104F617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590</xdr:row>
      <xdr:rowOff>0</xdr:rowOff>
    </xdr:from>
    <xdr:ext cx="914400" cy="1228725"/>
    <xdr:pic>
      <xdr:nvPicPr>
        <xdr:cNvPr id="36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FF31B8D-2749-4AAB-8C52-36320F0BD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591</xdr:row>
      <xdr:rowOff>0</xdr:rowOff>
    </xdr:from>
    <xdr:ext cx="914400" cy="1228725"/>
    <xdr:pic>
      <xdr:nvPicPr>
        <xdr:cNvPr id="36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0DDCF75-3BB2-4CF6-8565-C414297D6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591</xdr:row>
      <xdr:rowOff>0</xdr:rowOff>
    </xdr:from>
    <xdr:ext cx="914400" cy="1228725"/>
    <xdr:pic>
      <xdr:nvPicPr>
        <xdr:cNvPr id="36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500B15E-9359-4307-921D-B873077A7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592</xdr:row>
      <xdr:rowOff>0</xdr:rowOff>
    </xdr:from>
    <xdr:ext cx="914400" cy="1228725"/>
    <xdr:pic>
      <xdr:nvPicPr>
        <xdr:cNvPr id="36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3F8636B-A448-4F2B-9057-DAF5EB16A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592</xdr:row>
      <xdr:rowOff>0</xdr:rowOff>
    </xdr:from>
    <xdr:ext cx="914400" cy="1228725"/>
    <xdr:pic>
      <xdr:nvPicPr>
        <xdr:cNvPr id="36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C96F533-0605-4E69-9FB2-F0C708686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593</xdr:row>
      <xdr:rowOff>0</xdr:rowOff>
    </xdr:from>
    <xdr:ext cx="914400" cy="1228725"/>
    <xdr:pic>
      <xdr:nvPicPr>
        <xdr:cNvPr id="36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5AAF2B5-C77C-4912-BB2C-627086778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593</xdr:row>
      <xdr:rowOff>0</xdr:rowOff>
    </xdr:from>
    <xdr:ext cx="914400" cy="1228725"/>
    <xdr:pic>
      <xdr:nvPicPr>
        <xdr:cNvPr id="36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2520CE3-1A7B-4A48-B06E-516EA32D6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594</xdr:row>
      <xdr:rowOff>0</xdr:rowOff>
    </xdr:from>
    <xdr:ext cx="914400" cy="1228725"/>
    <xdr:pic>
      <xdr:nvPicPr>
        <xdr:cNvPr id="36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EE0A29B-4709-4533-BAA9-90D013295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594</xdr:row>
      <xdr:rowOff>0</xdr:rowOff>
    </xdr:from>
    <xdr:ext cx="914400" cy="1228725"/>
    <xdr:pic>
      <xdr:nvPicPr>
        <xdr:cNvPr id="36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6C1752A-455A-4859-AB04-7585A4F7F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595</xdr:row>
      <xdr:rowOff>0</xdr:rowOff>
    </xdr:from>
    <xdr:ext cx="914400" cy="1228725"/>
    <xdr:pic>
      <xdr:nvPicPr>
        <xdr:cNvPr id="36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4FAAFFD-B7F5-4701-950E-0B842F53E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595</xdr:row>
      <xdr:rowOff>0</xdr:rowOff>
    </xdr:from>
    <xdr:ext cx="914400" cy="1228725"/>
    <xdr:pic>
      <xdr:nvPicPr>
        <xdr:cNvPr id="36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1E00A6E-83B7-462D-83CF-4EC24BD9F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596</xdr:row>
      <xdr:rowOff>0</xdr:rowOff>
    </xdr:from>
    <xdr:ext cx="914400" cy="1228725"/>
    <xdr:pic>
      <xdr:nvPicPr>
        <xdr:cNvPr id="36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C08BDF9-442D-40B7-8E4C-9C9940E5F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596</xdr:row>
      <xdr:rowOff>0</xdr:rowOff>
    </xdr:from>
    <xdr:ext cx="914400" cy="1228725"/>
    <xdr:pic>
      <xdr:nvPicPr>
        <xdr:cNvPr id="36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506C265-B7F4-4721-8496-ED46C3031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597</xdr:row>
      <xdr:rowOff>0</xdr:rowOff>
    </xdr:from>
    <xdr:ext cx="914400" cy="1228725"/>
    <xdr:pic>
      <xdr:nvPicPr>
        <xdr:cNvPr id="36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F587468-181C-4961-A419-F629CB0AC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597</xdr:row>
      <xdr:rowOff>0</xdr:rowOff>
    </xdr:from>
    <xdr:ext cx="914400" cy="1228725"/>
    <xdr:pic>
      <xdr:nvPicPr>
        <xdr:cNvPr id="36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D2D8AB7-BAE3-4692-A59D-F3CD3C945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598</xdr:row>
      <xdr:rowOff>0</xdr:rowOff>
    </xdr:from>
    <xdr:ext cx="914400" cy="1228725"/>
    <xdr:pic>
      <xdr:nvPicPr>
        <xdr:cNvPr id="36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FF78AE-F56B-4D44-A3ED-EC50EC303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598</xdr:row>
      <xdr:rowOff>0</xdr:rowOff>
    </xdr:from>
    <xdr:ext cx="914400" cy="1228725"/>
    <xdr:pic>
      <xdr:nvPicPr>
        <xdr:cNvPr id="36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44F2B5E-3967-41C2-8F79-36105A4FA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599</xdr:row>
      <xdr:rowOff>0</xdr:rowOff>
    </xdr:from>
    <xdr:ext cx="914400" cy="1228725"/>
    <xdr:pic>
      <xdr:nvPicPr>
        <xdr:cNvPr id="36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D6FEB52-5EE3-4EDE-B897-6AA27BC16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599</xdr:row>
      <xdr:rowOff>0</xdr:rowOff>
    </xdr:from>
    <xdr:ext cx="914400" cy="1228725"/>
    <xdr:pic>
      <xdr:nvPicPr>
        <xdr:cNvPr id="36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35BF159-3927-42E9-84BF-5FB2C74D0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600</xdr:row>
      <xdr:rowOff>0</xdr:rowOff>
    </xdr:from>
    <xdr:ext cx="914400" cy="1228725"/>
    <xdr:pic>
      <xdr:nvPicPr>
        <xdr:cNvPr id="36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4F69F7B-298E-4226-9BC3-CE41410A5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600</xdr:row>
      <xdr:rowOff>0</xdr:rowOff>
    </xdr:from>
    <xdr:ext cx="914400" cy="1228725"/>
    <xdr:pic>
      <xdr:nvPicPr>
        <xdr:cNvPr id="36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BCEAA99-2D0A-4534-83A7-2D07E29B1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601</xdr:row>
      <xdr:rowOff>0</xdr:rowOff>
    </xdr:from>
    <xdr:ext cx="914400" cy="1228725"/>
    <xdr:pic>
      <xdr:nvPicPr>
        <xdr:cNvPr id="36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47426B-BFAE-4D9B-BB61-16D7CBB6E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601</xdr:row>
      <xdr:rowOff>0</xdr:rowOff>
    </xdr:from>
    <xdr:ext cx="914400" cy="1228725"/>
    <xdr:pic>
      <xdr:nvPicPr>
        <xdr:cNvPr id="36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B017EE1-6D46-4479-8DBA-B313200A9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602</xdr:row>
      <xdr:rowOff>0</xdr:rowOff>
    </xdr:from>
    <xdr:ext cx="914400" cy="1228725"/>
    <xdr:pic>
      <xdr:nvPicPr>
        <xdr:cNvPr id="36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247B721-48A3-4C53-A278-44CA71385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602</xdr:row>
      <xdr:rowOff>0</xdr:rowOff>
    </xdr:from>
    <xdr:ext cx="914400" cy="1228725"/>
    <xdr:pic>
      <xdr:nvPicPr>
        <xdr:cNvPr id="36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968C4BE-BD9A-48BF-9F33-661C92E32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603</xdr:row>
      <xdr:rowOff>0</xdr:rowOff>
    </xdr:from>
    <xdr:ext cx="914400" cy="1228725"/>
    <xdr:pic>
      <xdr:nvPicPr>
        <xdr:cNvPr id="36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3657863-4BD3-442C-BEEF-DEC3C45C9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603</xdr:row>
      <xdr:rowOff>0</xdr:rowOff>
    </xdr:from>
    <xdr:ext cx="914400" cy="1228725"/>
    <xdr:pic>
      <xdr:nvPicPr>
        <xdr:cNvPr id="36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86E2A32-1A3D-4B70-A903-11DA7CC95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604</xdr:row>
      <xdr:rowOff>0</xdr:rowOff>
    </xdr:from>
    <xdr:ext cx="914400" cy="1228725"/>
    <xdr:pic>
      <xdr:nvPicPr>
        <xdr:cNvPr id="36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3159A9-9706-466A-970E-B1E09FA6E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604</xdr:row>
      <xdr:rowOff>0</xdr:rowOff>
    </xdr:from>
    <xdr:ext cx="914400" cy="1228725"/>
    <xdr:pic>
      <xdr:nvPicPr>
        <xdr:cNvPr id="36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98481CE-6586-4BE2-8D83-C378F3E02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605</xdr:row>
      <xdr:rowOff>0</xdr:rowOff>
    </xdr:from>
    <xdr:ext cx="914400" cy="1228725"/>
    <xdr:pic>
      <xdr:nvPicPr>
        <xdr:cNvPr id="36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BAC5EAC-9838-4F21-BAE7-0CD1E7671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605</xdr:row>
      <xdr:rowOff>0</xdr:rowOff>
    </xdr:from>
    <xdr:ext cx="914400" cy="1228725"/>
    <xdr:pic>
      <xdr:nvPicPr>
        <xdr:cNvPr id="36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C5D5E96-9672-4324-90C8-D6DE91D43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606</xdr:row>
      <xdr:rowOff>0</xdr:rowOff>
    </xdr:from>
    <xdr:ext cx="914400" cy="1228725"/>
    <xdr:pic>
      <xdr:nvPicPr>
        <xdr:cNvPr id="36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0D5C07C-6480-413C-971E-DA52078B9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606</xdr:row>
      <xdr:rowOff>0</xdr:rowOff>
    </xdr:from>
    <xdr:ext cx="914400" cy="1228725"/>
    <xdr:pic>
      <xdr:nvPicPr>
        <xdr:cNvPr id="36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7A4DD65-003D-402C-892E-92CF4B583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607</xdr:row>
      <xdr:rowOff>0</xdr:rowOff>
    </xdr:from>
    <xdr:ext cx="914400" cy="1228725"/>
    <xdr:pic>
      <xdr:nvPicPr>
        <xdr:cNvPr id="36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5278D4D-61FB-4322-81B0-5B356DAB9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607</xdr:row>
      <xdr:rowOff>0</xdr:rowOff>
    </xdr:from>
    <xdr:ext cx="914400" cy="1228725"/>
    <xdr:pic>
      <xdr:nvPicPr>
        <xdr:cNvPr id="36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A443DF5-4F3A-435B-8479-5E34BA1AA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608</xdr:row>
      <xdr:rowOff>0</xdr:rowOff>
    </xdr:from>
    <xdr:ext cx="914400" cy="1228725"/>
    <xdr:pic>
      <xdr:nvPicPr>
        <xdr:cNvPr id="36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205983A-7B6F-4FAD-98EB-904695B7A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608</xdr:row>
      <xdr:rowOff>0</xdr:rowOff>
    </xdr:from>
    <xdr:ext cx="914400" cy="1228725"/>
    <xdr:pic>
      <xdr:nvPicPr>
        <xdr:cNvPr id="36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569E826-3FF1-47F9-9E61-1D3D38C65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609</xdr:row>
      <xdr:rowOff>0</xdr:rowOff>
    </xdr:from>
    <xdr:ext cx="914400" cy="1228725"/>
    <xdr:pic>
      <xdr:nvPicPr>
        <xdr:cNvPr id="36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B4EB0C7-30EB-4C91-BD43-E9622871A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609</xdr:row>
      <xdr:rowOff>0</xdr:rowOff>
    </xdr:from>
    <xdr:ext cx="914400" cy="1228725"/>
    <xdr:pic>
      <xdr:nvPicPr>
        <xdr:cNvPr id="36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147F55B-6BCB-4E0C-A8C6-869109302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610</xdr:row>
      <xdr:rowOff>0</xdr:rowOff>
    </xdr:from>
    <xdr:ext cx="914400" cy="1228725"/>
    <xdr:pic>
      <xdr:nvPicPr>
        <xdr:cNvPr id="36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78064E1-64FD-45B0-903D-70557570A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610</xdr:row>
      <xdr:rowOff>0</xdr:rowOff>
    </xdr:from>
    <xdr:ext cx="914400" cy="1228725"/>
    <xdr:pic>
      <xdr:nvPicPr>
        <xdr:cNvPr id="36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42EF349-5332-41A6-9BF8-26E059D0F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611</xdr:row>
      <xdr:rowOff>0</xdr:rowOff>
    </xdr:from>
    <xdr:ext cx="914400" cy="1228725"/>
    <xdr:pic>
      <xdr:nvPicPr>
        <xdr:cNvPr id="36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F3B3A99-0FD0-47A4-9EE7-D3FFFF5A6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611</xdr:row>
      <xdr:rowOff>0</xdr:rowOff>
    </xdr:from>
    <xdr:ext cx="914400" cy="1228725"/>
    <xdr:pic>
      <xdr:nvPicPr>
        <xdr:cNvPr id="36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C90C919-FC21-47BC-BE02-9853C685E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612</xdr:row>
      <xdr:rowOff>0</xdr:rowOff>
    </xdr:from>
    <xdr:ext cx="914400" cy="1228725"/>
    <xdr:pic>
      <xdr:nvPicPr>
        <xdr:cNvPr id="36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D5B16AF-F669-4726-8512-5C884858F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612</xdr:row>
      <xdr:rowOff>0</xdr:rowOff>
    </xdr:from>
    <xdr:ext cx="914400" cy="1228725"/>
    <xdr:pic>
      <xdr:nvPicPr>
        <xdr:cNvPr id="36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2821430-6623-4778-AF48-23DFF4855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613</xdr:row>
      <xdr:rowOff>0</xdr:rowOff>
    </xdr:from>
    <xdr:ext cx="914400" cy="1228725"/>
    <xdr:pic>
      <xdr:nvPicPr>
        <xdr:cNvPr id="36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469EB2-6B58-4814-8250-C3831E5A1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613</xdr:row>
      <xdr:rowOff>0</xdr:rowOff>
    </xdr:from>
    <xdr:ext cx="914400" cy="1228725"/>
    <xdr:pic>
      <xdr:nvPicPr>
        <xdr:cNvPr id="36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ADFE888-D0BC-4DA5-BE37-A22506C2B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614</xdr:row>
      <xdr:rowOff>0</xdr:rowOff>
    </xdr:from>
    <xdr:ext cx="914400" cy="1228725"/>
    <xdr:pic>
      <xdr:nvPicPr>
        <xdr:cNvPr id="36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9638EE7-7B10-41EC-805B-06DFBB0BB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614</xdr:row>
      <xdr:rowOff>0</xdr:rowOff>
    </xdr:from>
    <xdr:ext cx="914400" cy="1228725"/>
    <xdr:pic>
      <xdr:nvPicPr>
        <xdr:cNvPr id="36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1F3F701-31C8-470A-AAF5-C457874B6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615</xdr:row>
      <xdr:rowOff>0</xdr:rowOff>
    </xdr:from>
    <xdr:ext cx="914400" cy="1228725"/>
    <xdr:pic>
      <xdr:nvPicPr>
        <xdr:cNvPr id="36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61D816-1FCA-4E51-BBE3-3CA96BEB8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615</xdr:row>
      <xdr:rowOff>0</xdr:rowOff>
    </xdr:from>
    <xdr:ext cx="914400" cy="1228725"/>
    <xdr:pic>
      <xdr:nvPicPr>
        <xdr:cNvPr id="36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78C99DB-588C-4D30-AF0E-BB4CB9FCD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616</xdr:row>
      <xdr:rowOff>0</xdr:rowOff>
    </xdr:from>
    <xdr:ext cx="914400" cy="1228725"/>
    <xdr:pic>
      <xdr:nvPicPr>
        <xdr:cNvPr id="36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586371-4771-432F-9944-4B83B7553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616</xdr:row>
      <xdr:rowOff>0</xdr:rowOff>
    </xdr:from>
    <xdr:ext cx="914400" cy="1228725"/>
    <xdr:pic>
      <xdr:nvPicPr>
        <xdr:cNvPr id="36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86619BD-4AB7-4AA1-B011-0F88BA47D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617</xdr:row>
      <xdr:rowOff>0</xdr:rowOff>
    </xdr:from>
    <xdr:ext cx="914400" cy="1228725"/>
    <xdr:pic>
      <xdr:nvPicPr>
        <xdr:cNvPr id="36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0193E9D-ABEA-4C81-8C47-8870B32C6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617</xdr:row>
      <xdr:rowOff>0</xdr:rowOff>
    </xdr:from>
    <xdr:ext cx="914400" cy="1228725"/>
    <xdr:pic>
      <xdr:nvPicPr>
        <xdr:cNvPr id="36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129F6D7-E310-4FAB-963D-216ED38DE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618</xdr:row>
      <xdr:rowOff>0</xdr:rowOff>
    </xdr:from>
    <xdr:ext cx="914400" cy="1228725"/>
    <xdr:pic>
      <xdr:nvPicPr>
        <xdr:cNvPr id="36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31DE25C-D545-4284-B348-A85683CE5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618</xdr:row>
      <xdr:rowOff>0</xdr:rowOff>
    </xdr:from>
    <xdr:ext cx="914400" cy="1228725"/>
    <xdr:pic>
      <xdr:nvPicPr>
        <xdr:cNvPr id="36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D061CB2-25B0-46ED-A9D2-ADC224CAB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619</xdr:row>
      <xdr:rowOff>0</xdr:rowOff>
    </xdr:from>
    <xdr:ext cx="914400" cy="1228725"/>
    <xdr:pic>
      <xdr:nvPicPr>
        <xdr:cNvPr id="36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69FB9FD-BDF3-444C-8C28-4D908453E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619</xdr:row>
      <xdr:rowOff>0</xdr:rowOff>
    </xdr:from>
    <xdr:ext cx="914400" cy="1228725"/>
    <xdr:pic>
      <xdr:nvPicPr>
        <xdr:cNvPr id="36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BE99646-7B23-484B-A8EF-2DC545C94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620</xdr:row>
      <xdr:rowOff>0</xdr:rowOff>
    </xdr:from>
    <xdr:ext cx="914400" cy="1228725"/>
    <xdr:pic>
      <xdr:nvPicPr>
        <xdr:cNvPr id="36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39EF2D-DFBA-41F3-949B-42787BBA0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620</xdr:row>
      <xdr:rowOff>0</xdr:rowOff>
    </xdr:from>
    <xdr:ext cx="914400" cy="1228725"/>
    <xdr:pic>
      <xdr:nvPicPr>
        <xdr:cNvPr id="36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5A2BD25-7BC1-454D-90DA-D2085E05A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621</xdr:row>
      <xdr:rowOff>0</xdr:rowOff>
    </xdr:from>
    <xdr:ext cx="914400" cy="1228725"/>
    <xdr:pic>
      <xdr:nvPicPr>
        <xdr:cNvPr id="36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19200B8-D025-45F2-AEEF-5E22BECE5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621</xdr:row>
      <xdr:rowOff>0</xdr:rowOff>
    </xdr:from>
    <xdr:ext cx="914400" cy="1228725"/>
    <xdr:pic>
      <xdr:nvPicPr>
        <xdr:cNvPr id="36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070AEFC-DDDC-44FD-951C-766962F55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622</xdr:row>
      <xdr:rowOff>0</xdr:rowOff>
    </xdr:from>
    <xdr:ext cx="914400" cy="1228725"/>
    <xdr:pic>
      <xdr:nvPicPr>
        <xdr:cNvPr id="36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723A9A0-E7F2-4B6C-86F2-4340BF873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622</xdr:row>
      <xdr:rowOff>0</xdr:rowOff>
    </xdr:from>
    <xdr:ext cx="914400" cy="1228725"/>
    <xdr:pic>
      <xdr:nvPicPr>
        <xdr:cNvPr id="36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1FD5E6E-1194-407A-B4C0-AABE5FECB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623</xdr:row>
      <xdr:rowOff>0</xdr:rowOff>
    </xdr:from>
    <xdr:ext cx="914400" cy="1228725"/>
    <xdr:pic>
      <xdr:nvPicPr>
        <xdr:cNvPr id="36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4E33A2A-7077-4B60-B6E9-78EC4BDCC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623</xdr:row>
      <xdr:rowOff>0</xdr:rowOff>
    </xdr:from>
    <xdr:ext cx="914400" cy="1228725"/>
    <xdr:pic>
      <xdr:nvPicPr>
        <xdr:cNvPr id="36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1D06323-D523-40B2-984E-02D48597A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624</xdr:row>
      <xdr:rowOff>0</xdr:rowOff>
    </xdr:from>
    <xdr:ext cx="914400" cy="1228725"/>
    <xdr:pic>
      <xdr:nvPicPr>
        <xdr:cNvPr id="36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CCEE87-C877-460A-8EA1-9581DFB30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624</xdr:row>
      <xdr:rowOff>0</xdr:rowOff>
    </xdr:from>
    <xdr:ext cx="914400" cy="1228725"/>
    <xdr:pic>
      <xdr:nvPicPr>
        <xdr:cNvPr id="36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A037750-F657-4D75-9BD7-17622C02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625</xdr:row>
      <xdr:rowOff>0</xdr:rowOff>
    </xdr:from>
    <xdr:ext cx="914400" cy="1228725"/>
    <xdr:pic>
      <xdr:nvPicPr>
        <xdr:cNvPr id="36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73E13BA-D7A8-44A9-BAD7-7FE095D17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625</xdr:row>
      <xdr:rowOff>0</xdr:rowOff>
    </xdr:from>
    <xdr:ext cx="914400" cy="1228725"/>
    <xdr:pic>
      <xdr:nvPicPr>
        <xdr:cNvPr id="36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9ECC4AF-BDF7-493C-9989-4957B74AF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626</xdr:row>
      <xdr:rowOff>0</xdr:rowOff>
    </xdr:from>
    <xdr:ext cx="914400" cy="1228725"/>
    <xdr:pic>
      <xdr:nvPicPr>
        <xdr:cNvPr id="37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51C7E79-96AC-43A8-9168-0D6CFD161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626</xdr:row>
      <xdr:rowOff>0</xdr:rowOff>
    </xdr:from>
    <xdr:ext cx="914400" cy="1228725"/>
    <xdr:pic>
      <xdr:nvPicPr>
        <xdr:cNvPr id="37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DFFE840-0EB5-48B8-972A-ED4692838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627</xdr:row>
      <xdr:rowOff>0</xdr:rowOff>
    </xdr:from>
    <xdr:ext cx="914400" cy="1228725"/>
    <xdr:pic>
      <xdr:nvPicPr>
        <xdr:cNvPr id="37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6357DCE-BFA0-4FB7-80CE-A89C251F8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627</xdr:row>
      <xdr:rowOff>0</xdr:rowOff>
    </xdr:from>
    <xdr:ext cx="914400" cy="1228725"/>
    <xdr:pic>
      <xdr:nvPicPr>
        <xdr:cNvPr id="37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872602C-F82D-447E-A167-34C06BC33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628</xdr:row>
      <xdr:rowOff>0</xdr:rowOff>
    </xdr:from>
    <xdr:ext cx="914400" cy="1228725"/>
    <xdr:pic>
      <xdr:nvPicPr>
        <xdr:cNvPr id="37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2FC311D-6410-4886-B50D-710859088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628</xdr:row>
      <xdr:rowOff>0</xdr:rowOff>
    </xdr:from>
    <xdr:ext cx="914400" cy="1228725"/>
    <xdr:pic>
      <xdr:nvPicPr>
        <xdr:cNvPr id="37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B83EBDA-3D79-43B5-A424-45B3CC81A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629</xdr:row>
      <xdr:rowOff>0</xdr:rowOff>
    </xdr:from>
    <xdr:ext cx="914400" cy="1228725"/>
    <xdr:pic>
      <xdr:nvPicPr>
        <xdr:cNvPr id="37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0266DC2-DF91-4423-BF73-C90A03C19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629</xdr:row>
      <xdr:rowOff>0</xdr:rowOff>
    </xdr:from>
    <xdr:ext cx="914400" cy="1228725"/>
    <xdr:pic>
      <xdr:nvPicPr>
        <xdr:cNvPr id="37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BC76197-7709-443D-B61E-57A313BF5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630</xdr:row>
      <xdr:rowOff>0</xdr:rowOff>
    </xdr:from>
    <xdr:ext cx="914400" cy="1228725"/>
    <xdr:pic>
      <xdr:nvPicPr>
        <xdr:cNvPr id="37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A5A72F-86D0-481E-AAFF-89448FDD0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630</xdr:row>
      <xdr:rowOff>0</xdr:rowOff>
    </xdr:from>
    <xdr:ext cx="914400" cy="1228725"/>
    <xdr:pic>
      <xdr:nvPicPr>
        <xdr:cNvPr id="37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6EB0FDF-D2C8-4612-BDB9-D50232490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631</xdr:row>
      <xdr:rowOff>0</xdr:rowOff>
    </xdr:from>
    <xdr:ext cx="914400" cy="1228725"/>
    <xdr:pic>
      <xdr:nvPicPr>
        <xdr:cNvPr id="37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F96F509-BBFD-4E11-BEF3-A648EE52C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631</xdr:row>
      <xdr:rowOff>0</xdr:rowOff>
    </xdr:from>
    <xdr:ext cx="914400" cy="1228725"/>
    <xdr:pic>
      <xdr:nvPicPr>
        <xdr:cNvPr id="37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8B7BABD-E7A6-40A3-A95D-92466C8AB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632</xdr:row>
      <xdr:rowOff>0</xdr:rowOff>
    </xdr:from>
    <xdr:ext cx="914400" cy="1228725"/>
    <xdr:pic>
      <xdr:nvPicPr>
        <xdr:cNvPr id="37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4D8532E-CC5B-412B-91C0-FFC3FE1C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632</xdr:row>
      <xdr:rowOff>0</xdr:rowOff>
    </xdr:from>
    <xdr:ext cx="914400" cy="1228725"/>
    <xdr:pic>
      <xdr:nvPicPr>
        <xdr:cNvPr id="37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3D8DBA8-8FE9-47FE-B442-0EE080AC8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633</xdr:row>
      <xdr:rowOff>0</xdr:rowOff>
    </xdr:from>
    <xdr:ext cx="914400" cy="1228725"/>
    <xdr:pic>
      <xdr:nvPicPr>
        <xdr:cNvPr id="37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94EA36F-2D5B-4D15-99E0-EB10FB96D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633</xdr:row>
      <xdr:rowOff>0</xdr:rowOff>
    </xdr:from>
    <xdr:ext cx="914400" cy="1228725"/>
    <xdr:pic>
      <xdr:nvPicPr>
        <xdr:cNvPr id="37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DE7DC00-2DAE-4FB5-BA98-AA6B7DDFE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634</xdr:row>
      <xdr:rowOff>0</xdr:rowOff>
    </xdr:from>
    <xdr:ext cx="914400" cy="1228725"/>
    <xdr:pic>
      <xdr:nvPicPr>
        <xdr:cNvPr id="37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F93ED3F-7F35-423D-BBA6-5CDF6A9FA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634</xdr:row>
      <xdr:rowOff>0</xdr:rowOff>
    </xdr:from>
    <xdr:ext cx="914400" cy="1228725"/>
    <xdr:pic>
      <xdr:nvPicPr>
        <xdr:cNvPr id="37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E09E10E-2823-4B2E-8B37-D4A9A1899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635</xdr:row>
      <xdr:rowOff>0</xdr:rowOff>
    </xdr:from>
    <xdr:ext cx="914400" cy="1228725"/>
    <xdr:pic>
      <xdr:nvPicPr>
        <xdr:cNvPr id="37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3F1964-4A7E-422D-A828-2E391BCA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635</xdr:row>
      <xdr:rowOff>0</xdr:rowOff>
    </xdr:from>
    <xdr:ext cx="914400" cy="1228725"/>
    <xdr:pic>
      <xdr:nvPicPr>
        <xdr:cNvPr id="37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20914B7-2C80-4ED3-8B1A-B0353A2F0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636</xdr:row>
      <xdr:rowOff>0</xdr:rowOff>
    </xdr:from>
    <xdr:ext cx="914400" cy="1228725"/>
    <xdr:pic>
      <xdr:nvPicPr>
        <xdr:cNvPr id="37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A03CCBA-44C2-4A21-8304-760DB6ECD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636</xdr:row>
      <xdr:rowOff>0</xdr:rowOff>
    </xdr:from>
    <xdr:ext cx="914400" cy="1228725"/>
    <xdr:pic>
      <xdr:nvPicPr>
        <xdr:cNvPr id="37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54EB4BC-20D1-4181-AAB9-8C7C2AD22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637</xdr:row>
      <xdr:rowOff>0</xdr:rowOff>
    </xdr:from>
    <xdr:ext cx="914400" cy="1228725"/>
    <xdr:pic>
      <xdr:nvPicPr>
        <xdr:cNvPr id="37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23D2B8-1D63-4346-BF7F-B9D2AC26A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637</xdr:row>
      <xdr:rowOff>0</xdr:rowOff>
    </xdr:from>
    <xdr:ext cx="914400" cy="1228725"/>
    <xdr:pic>
      <xdr:nvPicPr>
        <xdr:cNvPr id="37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9C3A9A8-4A66-4A4D-95BA-21708F04B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638</xdr:row>
      <xdr:rowOff>0</xdr:rowOff>
    </xdr:from>
    <xdr:ext cx="914400" cy="1228725"/>
    <xdr:pic>
      <xdr:nvPicPr>
        <xdr:cNvPr id="37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EDC73D-9866-4749-8DA0-B585856EA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638</xdr:row>
      <xdr:rowOff>0</xdr:rowOff>
    </xdr:from>
    <xdr:ext cx="914400" cy="1228725"/>
    <xdr:pic>
      <xdr:nvPicPr>
        <xdr:cNvPr id="37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FF7C05E-4E63-4BFF-8CFE-6A8120D51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639</xdr:row>
      <xdr:rowOff>0</xdr:rowOff>
    </xdr:from>
    <xdr:ext cx="914400" cy="1228725"/>
    <xdr:pic>
      <xdr:nvPicPr>
        <xdr:cNvPr id="37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497F21B-4456-4585-B99A-47A2D1E1E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639</xdr:row>
      <xdr:rowOff>0</xdr:rowOff>
    </xdr:from>
    <xdr:ext cx="914400" cy="1228725"/>
    <xdr:pic>
      <xdr:nvPicPr>
        <xdr:cNvPr id="37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6D00DB2-01A6-4569-AB76-EED138335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640</xdr:row>
      <xdr:rowOff>0</xdr:rowOff>
    </xdr:from>
    <xdr:ext cx="914400" cy="1228725"/>
    <xdr:pic>
      <xdr:nvPicPr>
        <xdr:cNvPr id="37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B000C44-A52E-4FC7-8115-368135C65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640</xdr:row>
      <xdr:rowOff>0</xdr:rowOff>
    </xdr:from>
    <xdr:ext cx="914400" cy="1228725"/>
    <xdr:pic>
      <xdr:nvPicPr>
        <xdr:cNvPr id="37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6D2AFF3-BEE1-469A-8E69-569C33E0B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641</xdr:row>
      <xdr:rowOff>0</xdr:rowOff>
    </xdr:from>
    <xdr:ext cx="914400" cy="1228725"/>
    <xdr:pic>
      <xdr:nvPicPr>
        <xdr:cNvPr id="37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22CC7DC-0D53-47CC-91E0-4AFDE7A2C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641</xdr:row>
      <xdr:rowOff>0</xdr:rowOff>
    </xdr:from>
    <xdr:ext cx="914400" cy="1228725"/>
    <xdr:pic>
      <xdr:nvPicPr>
        <xdr:cNvPr id="37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4C28453-BD49-4B09-970F-7D613CC48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642</xdr:row>
      <xdr:rowOff>0</xdr:rowOff>
    </xdr:from>
    <xdr:ext cx="914400" cy="1228725"/>
    <xdr:pic>
      <xdr:nvPicPr>
        <xdr:cNvPr id="37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214159C-72FC-4871-829D-C7F6C72FE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642</xdr:row>
      <xdr:rowOff>0</xdr:rowOff>
    </xdr:from>
    <xdr:ext cx="914400" cy="1228725"/>
    <xdr:pic>
      <xdr:nvPicPr>
        <xdr:cNvPr id="37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F476586-E34D-45DE-9CFA-C512E7008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643</xdr:row>
      <xdr:rowOff>0</xdr:rowOff>
    </xdr:from>
    <xdr:ext cx="914400" cy="1228725"/>
    <xdr:pic>
      <xdr:nvPicPr>
        <xdr:cNvPr id="37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B791744-6ABA-4571-B211-18B38278F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643</xdr:row>
      <xdr:rowOff>0</xdr:rowOff>
    </xdr:from>
    <xdr:ext cx="914400" cy="1228725"/>
    <xdr:pic>
      <xdr:nvPicPr>
        <xdr:cNvPr id="37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14E7756-34AA-405B-B4DD-12D16768A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644</xdr:row>
      <xdr:rowOff>0</xdr:rowOff>
    </xdr:from>
    <xdr:ext cx="914400" cy="1228725"/>
    <xdr:pic>
      <xdr:nvPicPr>
        <xdr:cNvPr id="37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94F3AB4-E8D0-4355-8F63-28915E186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644</xdr:row>
      <xdr:rowOff>0</xdr:rowOff>
    </xdr:from>
    <xdr:ext cx="914400" cy="1228725"/>
    <xdr:pic>
      <xdr:nvPicPr>
        <xdr:cNvPr id="37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D6E7668-78EA-4137-BFE1-437D663EA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645</xdr:row>
      <xdr:rowOff>0</xdr:rowOff>
    </xdr:from>
    <xdr:ext cx="914400" cy="1228725"/>
    <xdr:pic>
      <xdr:nvPicPr>
        <xdr:cNvPr id="37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78B8A9D-98A3-481F-9D88-FC2FA6D79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645</xdr:row>
      <xdr:rowOff>0</xdr:rowOff>
    </xdr:from>
    <xdr:ext cx="914400" cy="1228725"/>
    <xdr:pic>
      <xdr:nvPicPr>
        <xdr:cNvPr id="37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D65351C-8C04-4D9F-B491-EA5ABC322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646</xdr:row>
      <xdr:rowOff>0</xdr:rowOff>
    </xdr:from>
    <xdr:ext cx="914400" cy="1228725"/>
    <xdr:pic>
      <xdr:nvPicPr>
        <xdr:cNvPr id="37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6D84B9-E8CB-4929-86F4-D03C622A6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646</xdr:row>
      <xdr:rowOff>0</xdr:rowOff>
    </xdr:from>
    <xdr:ext cx="914400" cy="1228725"/>
    <xdr:pic>
      <xdr:nvPicPr>
        <xdr:cNvPr id="37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7D08AC5-ABA4-4BFD-80BE-A8F7CB60B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647</xdr:row>
      <xdr:rowOff>0</xdr:rowOff>
    </xdr:from>
    <xdr:ext cx="914400" cy="1228725"/>
    <xdr:pic>
      <xdr:nvPicPr>
        <xdr:cNvPr id="37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6D0DB8-E601-4A3B-AE2D-F71B7E597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647</xdr:row>
      <xdr:rowOff>0</xdr:rowOff>
    </xdr:from>
    <xdr:ext cx="914400" cy="1228725"/>
    <xdr:pic>
      <xdr:nvPicPr>
        <xdr:cNvPr id="37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EBF3912-7CC5-4806-A110-963C715C6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648</xdr:row>
      <xdr:rowOff>0</xdr:rowOff>
    </xdr:from>
    <xdr:ext cx="914400" cy="1228725"/>
    <xdr:pic>
      <xdr:nvPicPr>
        <xdr:cNvPr id="37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D617EB5-7A7E-4A5A-88E8-29E96742C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648</xdr:row>
      <xdr:rowOff>0</xdr:rowOff>
    </xdr:from>
    <xdr:ext cx="914400" cy="1228725"/>
    <xdr:pic>
      <xdr:nvPicPr>
        <xdr:cNvPr id="37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E81BABD-432C-4B79-A2BC-27C83B8A1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649</xdr:row>
      <xdr:rowOff>0</xdr:rowOff>
    </xdr:from>
    <xdr:ext cx="914400" cy="1228725"/>
    <xdr:pic>
      <xdr:nvPicPr>
        <xdr:cNvPr id="37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1903BB8-68F7-4ACC-BB32-3754694D5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649</xdr:row>
      <xdr:rowOff>0</xdr:rowOff>
    </xdr:from>
    <xdr:ext cx="914400" cy="1228725"/>
    <xdr:pic>
      <xdr:nvPicPr>
        <xdr:cNvPr id="37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A725213-09A7-45FF-BE82-637926B51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650</xdr:row>
      <xdr:rowOff>0</xdr:rowOff>
    </xdr:from>
    <xdr:ext cx="914400" cy="1228725"/>
    <xdr:pic>
      <xdr:nvPicPr>
        <xdr:cNvPr id="37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D48BAA-E3A3-486D-966D-06132DEAF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650</xdr:row>
      <xdr:rowOff>0</xdr:rowOff>
    </xdr:from>
    <xdr:ext cx="914400" cy="1228725"/>
    <xdr:pic>
      <xdr:nvPicPr>
        <xdr:cNvPr id="37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1AFD046-BC0B-42A5-93D0-8F5E09C99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651</xdr:row>
      <xdr:rowOff>0</xdr:rowOff>
    </xdr:from>
    <xdr:ext cx="914400" cy="1228725"/>
    <xdr:pic>
      <xdr:nvPicPr>
        <xdr:cNvPr id="37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C81226F-8FBA-426A-9F8F-FFD06D7B4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651</xdr:row>
      <xdr:rowOff>0</xdr:rowOff>
    </xdr:from>
    <xdr:ext cx="914400" cy="1228725"/>
    <xdr:pic>
      <xdr:nvPicPr>
        <xdr:cNvPr id="37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72DF473-B933-40A5-843A-E66BB9744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652</xdr:row>
      <xdr:rowOff>0</xdr:rowOff>
    </xdr:from>
    <xdr:ext cx="914400" cy="1228725"/>
    <xdr:pic>
      <xdr:nvPicPr>
        <xdr:cNvPr id="37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097D47C-0E67-421D-8139-12AC97206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652</xdr:row>
      <xdr:rowOff>0</xdr:rowOff>
    </xdr:from>
    <xdr:ext cx="914400" cy="1228725"/>
    <xdr:pic>
      <xdr:nvPicPr>
        <xdr:cNvPr id="37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C453E7E-DFE2-43DD-BE79-4850DF8AE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653</xdr:row>
      <xdr:rowOff>0</xdr:rowOff>
    </xdr:from>
    <xdr:ext cx="914400" cy="1228725"/>
    <xdr:pic>
      <xdr:nvPicPr>
        <xdr:cNvPr id="37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5405FB-9A74-4FBC-89F9-DBB303A23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653</xdr:row>
      <xdr:rowOff>0</xdr:rowOff>
    </xdr:from>
    <xdr:ext cx="914400" cy="1228725"/>
    <xdr:pic>
      <xdr:nvPicPr>
        <xdr:cNvPr id="37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99FB06A-B014-440F-8E54-1015E04E0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654</xdr:row>
      <xdr:rowOff>0</xdr:rowOff>
    </xdr:from>
    <xdr:ext cx="914400" cy="1228725"/>
    <xdr:pic>
      <xdr:nvPicPr>
        <xdr:cNvPr id="37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CDCEE6-D879-4170-B486-916B1EB44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654</xdr:row>
      <xdr:rowOff>0</xdr:rowOff>
    </xdr:from>
    <xdr:ext cx="914400" cy="1228725"/>
    <xdr:pic>
      <xdr:nvPicPr>
        <xdr:cNvPr id="37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2227FD5-8AC6-4777-997E-A1AD8A391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655</xdr:row>
      <xdr:rowOff>0</xdr:rowOff>
    </xdr:from>
    <xdr:ext cx="914400" cy="1228725"/>
    <xdr:pic>
      <xdr:nvPicPr>
        <xdr:cNvPr id="37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6D9953B-E2EA-49AF-8B86-6FDBC0AE6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655</xdr:row>
      <xdr:rowOff>0</xdr:rowOff>
    </xdr:from>
    <xdr:ext cx="914400" cy="1228725"/>
    <xdr:pic>
      <xdr:nvPicPr>
        <xdr:cNvPr id="37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996D3FC-5142-4E08-814D-77CC42AEF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656</xdr:row>
      <xdr:rowOff>0</xdr:rowOff>
    </xdr:from>
    <xdr:ext cx="914400" cy="1228725"/>
    <xdr:pic>
      <xdr:nvPicPr>
        <xdr:cNvPr id="37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BDB5209-96DD-4D93-B2BA-D43275FDC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656</xdr:row>
      <xdr:rowOff>0</xdr:rowOff>
    </xdr:from>
    <xdr:ext cx="914400" cy="1228725"/>
    <xdr:pic>
      <xdr:nvPicPr>
        <xdr:cNvPr id="37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E5BFCA3-1E09-4633-AC54-33DDEC942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657</xdr:row>
      <xdr:rowOff>0</xdr:rowOff>
    </xdr:from>
    <xdr:ext cx="914400" cy="1228725"/>
    <xdr:pic>
      <xdr:nvPicPr>
        <xdr:cNvPr id="37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8A4D3C-5B75-423D-B049-E5BD979F6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657</xdr:row>
      <xdr:rowOff>0</xdr:rowOff>
    </xdr:from>
    <xdr:ext cx="914400" cy="1228725"/>
    <xdr:pic>
      <xdr:nvPicPr>
        <xdr:cNvPr id="37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3B5D587-606C-473A-8202-B7B3558AB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658</xdr:row>
      <xdr:rowOff>0</xdr:rowOff>
    </xdr:from>
    <xdr:ext cx="914400" cy="1228725"/>
    <xdr:pic>
      <xdr:nvPicPr>
        <xdr:cNvPr id="37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706A290-2AF7-4902-9957-97EADA670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658</xdr:row>
      <xdr:rowOff>0</xdr:rowOff>
    </xdr:from>
    <xdr:ext cx="914400" cy="1228725"/>
    <xdr:pic>
      <xdr:nvPicPr>
        <xdr:cNvPr id="37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73A3E22-DEC7-4FC8-928A-BAE9A5EA4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659</xdr:row>
      <xdr:rowOff>0</xdr:rowOff>
    </xdr:from>
    <xdr:ext cx="914400" cy="1228725"/>
    <xdr:pic>
      <xdr:nvPicPr>
        <xdr:cNvPr id="37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B76DCF-4899-43C9-91EB-B1C6FB54E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659</xdr:row>
      <xdr:rowOff>0</xdr:rowOff>
    </xdr:from>
    <xdr:ext cx="914400" cy="1228725"/>
    <xdr:pic>
      <xdr:nvPicPr>
        <xdr:cNvPr id="37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E76247D-63FE-4D90-8BE5-73D04A77C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660</xdr:row>
      <xdr:rowOff>0</xdr:rowOff>
    </xdr:from>
    <xdr:ext cx="914400" cy="1228725"/>
    <xdr:pic>
      <xdr:nvPicPr>
        <xdr:cNvPr id="37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5D3FE08-164A-4F44-8D20-BA746C5C5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660</xdr:row>
      <xdr:rowOff>0</xdr:rowOff>
    </xdr:from>
    <xdr:ext cx="914400" cy="1228725"/>
    <xdr:pic>
      <xdr:nvPicPr>
        <xdr:cNvPr id="37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D8D4192-835E-4968-A6B1-2E1CB13DD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661</xdr:row>
      <xdr:rowOff>0</xdr:rowOff>
    </xdr:from>
    <xdr:ext cx="914400" cy="1228725"/>
    <xdr:pic>
      <xdr:nvPicPr>
        <xdr:cNvPr id="37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CFBFCEE-0CC9-4DB7-B0D4-C74B4593E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661</xdr:row>
      <xdr:rowOff>0</xdr:rowOff>
    </xdr:from>
    <xdr:ext cx="914400" cy="1228725"/>
    <xdr:pic>
      <xdr:nvPicPr>
        <xdr:cNvPr id="37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785C69D-34A6-4C4B-B5A7-0C05C69AC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662</xdr:row>
      <xdr:rowOff>0</xdr:rowOff>
    </xdr:from>
    <xdr:ext cx="914400" cy="1228725"/>
    <xdr:pic>
      <xdr:nvPicPr>
        <xdr:cNvPr id="37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9C2A075-99F9-4743-9BC3-57C609292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662</xdr:row>
      <xdr:rowOff>0</xdr:rowOff>
    </xdr:from>
    <xdr:ext cx="914400" cy="1228725"/>
    <xdr:pic>
      <xdr:nvPicPr>
        <xdr:cNvPr id="37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B0C6359-9A92-4CFE-91BF-4C9F42346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663</xdr:row>
      <xdr:rowOff>0</xdr:rowOff>
    </xdr:from>
    <xdr:ext cx="914400" cy="1228725"/>
    <xdr:pic>
      <xdr:nvPicPr>
        <xdr:cNvPr id="37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3940A2-EA60-47C9-A6B4-1B87CE0FF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663</xdr:row>
      <xdr:rowOff>0</xdr:rowOff>
    </xdr:from>
    <xdr:ext cx="914400" cy="1228725"/>
    <xdr:pic>
      <xdr:nvPicPr>
        <xdr:cNvPr id="37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51AF27E-4272-406D-9940-9E139229A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664</xdr:row>
      <xdr:rowOff>0</xdr:rowOff>
    </xdr:from>
    <xdr:ext cx="914400" cy="1228725"/>
    <xdr:pic>
      <xdr:nvPicPr>
        <xdr:cNvPr id="37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6270A5F-0313-4B05-B72D-D15E5775C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664</xdr:row>
      <xdr:rowOff>0</xdr:rowOff>
    </xdr:from>
    <xdr:ext cx="914400" cy="1228725"/>
    <xdr:pic>
      <xdr:nvPicPr>
        <xdr:cNvPr id="37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06397F3-059D-4505-B2F3-7E6F7E0FB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665</xdr:row>
      <xdr:rowOff>0</xdr:rowOff>
    </xdr:from>
    <xdr:ext cx="914400" cy="1228725"/>
    <xdr:pic>
      <xdr:nvPicPr>
        <xdr:cNvPr id="37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D3348C4-DC44-4639-B843-290EBC71F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665</xdr:row>
      <xdr:rowOff>0</xdr:rowOff>
    </xdr:from>
    <xdr:ext cx="914400" cy="1228725"/>
    <xdr:pic>
      <xdr:nvPicPr>
        <xdr:cNvPr id="37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52D1697-7A92-44CD-9C7C-7C62287BB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666</xdr:row>
      <xdr:rowOff>0</xdr:rowOff>
    </xdr:from>
    <xdr:ext cx="914400" cy="1228725"/>
    <xdr:pic>
      <xdr:nvPicPr>
        <xdr:cNvPr id="37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795D80-65D5-4050-B4BB-8EE901ADA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666</xdr:row>
      <xdr:rowOff>0</xdr:rowOff>
    </xdr:from>
    <xdr:ext cx="914400" cy="1228725"/>
    <xdr:pic>
      <xdr:nvPicPr>
        <xdr:cNvPr id="37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0F5CB17-858C-48B4-8D4F-8FEF27AC2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667</xdr:row>
      <xdr:rowOff>0</xdr:rowOff>
    </xdr:from>
    <xdr:ext cx="914400" cy="1228725"/>
    <xdr:pic>
      <xdr:nvPicPr>
        <xdr:cNvPr id="37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47AFE2A-8AD1-472F-9A48-F819F99AC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667</xdr:row>
      <xdr:rowOff>0</xdr:rowOff>
    </xdr:from>
    <xdr:ext cx="914400" cy="1228725"/>
    <xdr:pic>
      <xdr:nvPicPr>
        <xdr:cNvPr id="37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C02FD6D-1244-4A30-8DDB-A4197613B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668</xdr:row>
      <xdr:rowOff>0</xdr:rowOff>
    </xdr:from>
    <xdr:ext cx="914400" cy="1228725"/>
    <xdr:pic>
      <xdr:nvPicPr>
        <xdr:cNvPr id="37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86A983C-7D68-4594-AFEF-48E0533B6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668</xdr:row>
      <xdr:rowOff>0</xdr:rowOff>
    </xdr:from>
    <xdr:ext cx="914400" cy="1228725"/>
    <xdr:pic>
      <xdr:nvPicPr>
        <xdr:cNvPr id="37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E59BF19-4646-45E5-B6DE-1C98C89F9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669</xdr:row>
      <xdr:rowOff>0</xdr:rowOff>
    </xdr:from>
    <xdr:ext cx="914400" cy="1228725"/>
    <xdr:pic>
      <xdr:nvPicPr>
        <xdr:cNvPr id="37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D0CA4A9-8D8D-4DDD-9F87-FE1E93726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669</xdr:row>
      <xdr:rowOff>0</xdr:rowOff>
    </xdr:from>
    <xdr:ext cx="914400" cy="1228725"/>
    <xdr:pic>
      <xdr:nvPicPr>
        <xdr:cNvPr id="37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A06EFD2-93F3-4543-A06C-573AAC1DC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670</xdr:row>
      <xdr:rowOff>0</xdr:rowOff>
    </xdr:from>
    <xdr:ext cx="914400" cy="1228725"/>
    <xdr:pic>
      <xdr:nvPicPr>
        <xdr:cNvPr id="37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1F9A4BC-DA65-4411-A954-65E393C0B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670</xdr:row>
      <xdr:rowOff>0</xdr:rowOff>
    </xdr:from>
    <xdr:ext cx="914400" cy="1228725"/>
    <xdr:pic>
      <xdr:nvPicPr>
        <xdr:cNvPr id="37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E8AAB05-8C79-4F38-A4A5-A547B7575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671</xdr:row>
      <xdr:rowOff>0</xdr:rowOff>
    </xdr:from>
    <xdr:ext cx="914400" cy="1228725"/>
    <xdr:pic>
      <xdr:nvPicPr>
        <xdr:cNvPr id="37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7CF00B4-C30E-4EA4-8703-25973BFAD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671</xdr:row>
      <xdr:rowOff>0</xdr:rowOff>
    </xdr:from>
    <xdr:ext cx="914400" cy="1228725"/>
    <xdr:pic>
      <xdr:nvPicPr>
        <xdr:cNvPr id="37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5EE50EC-A840-41F7-9001-08A191736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672</xdr:row>
      <xdr:rowOff>0</xdr:rowOff>
    </xdr:from>
    <xdr:ext cx="914400" cy="1228725"/>
    <xdr:pic>
      <xdr:nvPicPr>
        <xdr:cNvPr id="37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27B6F71-2575-422C-B1AA-B73B46E51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672</xdr:row>
      <xdr:rowOff>0</xdr:rowOff>
    </xdr:from>
    <xdr:ext cx="914400" cy="1228725"/>
    <xdr:pic>
      <xdr:nvPicPr>
        <xdr:cNvPr id="37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C4CD841-8647-4056-A7EC-D566E2F80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673</xdr:row>
      <xdr:rowOff>0</xdr:rowOff>
    </xdr:from>
    <xdr:ext cx="914400" cy="1228725"/>
    <xdr:pic>
      <xdr:nvPicPr>
        <xdr:cNvPr id="37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9943D7F-61E4-4A00-A254-657614A59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673</xdr:row>
      <xdr:rowOff>0</xdr:rowOff>
    </xdr:from>
    <xdr:ext cx="914400" cy="1228725"/>
    <xdr:pic>
      <xdr:nvPicPr>
        <xdr:cNvPr id="37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1B92B23-02AA-4E01-869E-CD5FED52A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674</xdr:row>
      <xdr:rowOff>0</xdr:rowOff>
    </xdr:from>
    <xdr:ext cx="914400" cy="1228725"/>
    <xdr:pic>
      <xdr:nvPicPr>
        <xdr:cNvPr id="37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658EEAE-B933-4F4B-A291-E74BD37B1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674</xdr:row>
      <xdr:rowOff>0</xdr:rowOff>
    </xdr:from>
    <xdr:ext cx="914400" cy="1228725"/>
    <xdr:pic>
      <xdr:nvPicPr>
        <xdr:cNvPr id="37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76AE72E-A03B-4418-B0A9-607F5B8C9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675</xdr:row>
      <xdr:rowOff>0</xdr:rowOff>
    </xdr:from>
    <xdr:ext cx="914400" cy="1228725"/>
    <xdr:pic>
      <xdr:nvPicPr>
        <xdr:cNvPr id="37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25D1E3E-4E75-46DF-BC38-EB043FFDB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675</xdr:row>
      <xdr:rowOff>0</xdr:rowOff>
    </xdr:from>
    <xdr:ext cx="914400" cy="1228725"/>
    <xdr:pic>
      <xdr:nvPicPr>
        <xdr:cNvPr id="37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19EC531-A4F8-4A35-801B-3C0B31C91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676</xdr:row>
      <xdr:rowOff>0</xdr:rowOff>
    </xdr:from>
    <xdr:ext cx="914400" cy="1228725"/>
    <xdr:pic>
      <xdr:nvPicPr>
        <xdr:cNvPr id="38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8910866-48BB-4E12-B1F1-96CAF5A1B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676</xdr:row>
      <xdr:rowOff>0</xdr:rowOff>
    </xdr:from>
    <xdr:ext cx="914400" cy="1228725"/>
    <xdr:pic>
      <xdr:nvPicPr>
        <xdr:cNvPr id="38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F473244-BF69-4712-ABFB-5AA227BC7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677</xdr:row>
      <xdr:rowOff>0</xdr:rowOff>
    </xdr:from>
    <xdr:ext cx="914400" cy="1228725"/>
    <xdr:pic>
      <xdr:nvPicPr>
        <xdr:cNvPr id="38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EC47FE8-ADA1-43A2-B913-23EB90C78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677</xdr:row>
      <xdr:rowOff>0</xdr:rowOff>
    </xdr:from>
    <xdr:ext cx="914400" cy="1228725"/>
    <xdr:pic>
      <xdr:nvPicPr>
        <xdr:cNvPr id="38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07E70F3-BA74-4AC4-982C-89589A14F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678</xdr:row>
      <xdr:rowOff>0</xdr:rowOff>
    </xdr:from>
    <xdr:ext cx="914400" cy="1228725"/>
    <xdr:pic>
      <xdr:nvPicPr>
        <xdr:cNvPr id="38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05488D2-5C6E-48C7-B204-708F118F7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678</xdr:row>
      <xdr:rowOff>0</xdr:rowOff>
    </xdr:from>
    <xdr:ext cx="914400" cy="1228725"/>
    <xdr:pic>
      <xdr:nvPicPr>
        <xdr:cNvPr id="38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A9B8AA2-F4D8-4810-81A2-B68865C81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679</xdr:row>
      <xdr:rowOff>0</xdr:rowOff>
    </xdr:from>
    <xdr:ext cx="914400" cy="1228725"/>
    <xdr:pic>
      <xdr:nvPicPr>
        <xdr:cNvPr id="38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E6E9AB1-AB91-4FF5-B36C-887CDEEF2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679</xdr:row>
      <xdr:rowOff>0</xdr:rowOff>
    </xdr:from>
    <xdr:ext cx="914400" cy="1228725"/>
    <xdr:pic>
      <xdr:nvPicPr>
        <xdr:cNvPr id="38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4A24444-ABE8-462E-9D07-77E8D4559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680</xdr:row>
      <xdr:rowOff>0</xdr:rowOff>
    </xdr:from>
    <xdr:ext cx="914400" cy="1228725"/>
    <xdr:pic>
      <xdr:nvPicPr>
        <xdr:cNvPr id="38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01024E6-20ED-4DC4-83DB-22CC252AC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680</xdr:row>
      <xdr:rowOff>0</xdr:rowOff>
    </xdr:from>
    <xdr:ext cx="914400" cy="1228725"/>
    <xdr:pic>
      <xdr:nvPicPr>
        <xdr:cNvPr id="38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1DB08BB-D009-4171-8242-4465D5C76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681</xdr:row>
      <xdr:rowOff>0</xdr:rowOff>
    </xdr:from>
    <xdr:ext cx="914400" cy="1228725"/>
    <xdr:pic>
      <xdr:nvPicPr>
        <xdr:cNvPr id="38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4E37AF3-342A-4D60-9D66-4AF9E3C3E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681</xdr:row>
      <xdr:rowOff>0</xdr:rowOff>
    </xdr:from>
    <xdr:ext cx="914400" cy="1228725"/>
    <xdr:pic>
      <xdr:nvPicPr>
        <xdr:cNvPr id="38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DBDD707-F37E-4E86-B9B2-B06F2032C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682</xdr:row>
      <xdr:rowOff>0</xdr:rowOff>
    </xdr:from>
    <xdr:ext cx="914400" cy="1228725"/>
    <xdr:pic>
      <xdr:nvPicPr>
        <xdr:cNvPr id="38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BB437C-8D73-4FFD-BFC0-597F24249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682</xdr:row>
      <xdr:rowOff>0</xdr:rowOff>
    </xdr:from>
    <xdr:ext cx="914400" cy="1228725"/>
    <xdr:pic>
      <xdr:nvPicPr>
        <xdr:cNvPr id="38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E213307-A18E-4B0E-93DF-F5E4FCC72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683</xdr:row>
      <xdr:rowOff>0</xdr:rowOff>
    </xdr:from>
    <xdr:ext cx="914400" cy="1228725"/>
    <xdr:pic>
      <xdr:nvPicPr>
        <xdr:cNvPr id="38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DFC39A1-35FA-4A88-9340-031A7F506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683</xdr:row>
      <xdr:rowOff>0</xdr:rowOff>
    </xdr:from>
    <xdr:ext cx="914400" cy="1228725"/>
    <xdr:pic>
      <xdr:nvPicPr>
        <xdr:cNvPr id="38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2DBE991-A3C2-4D87-A33F-3C7AFAAC0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684</xdr:row>
      <xdr:rowOff>0</xdr:rowOff>
    </xdr:from>
    <xdr:ext cx="914400" cy="1228725"/>
    <xdr:pic>
      <xdr:nvPicPr>
        <xdr:cNvPr id="38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DC2D1B5-E19E-4667-9507-4508FED14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684</xdr:row>
      <xdr:rowOff>0</xdr:rowOff>
    </xdr:from>
    <xdr:ext cx="914400" cy="1228725"/>
    <xdr:pic>
      <xdr:nvPicPr>
        <xdr:cNvPr id="38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242619F-D8ED-4B72-AF0A-6E320A5B8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685</xdr:row>
      <xdr:rowOff>0</xdr:rowOff>
    </xdr:from>
    <xdr:ext cx="914400" cy="1228725"/>
    <xdr:pic>
      <xdr:nvPicPr>
        <xdr:cNvPr id="38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B0EC9F-9068-4B59-AB7B-3B5BF6BF3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685</xdr:row>
      <xdr:rowOff>0</xdr:rowOff>
    </xdr:from>
    <xdr:ext cx="914400" cy="1228725"/>
    <xdr:pic>
      <xdr:nvPicPr>
        <xdr:cNvPr id="38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57DDEE4-F0E9-462F-BE7F-152CF728B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686</xdr:row>
      <xdr:rowOff>0</xdr:rowOff>
    </xdr:from>
    <xdr:ext cx="914400" cy="1228725"/>
    <xdr:pic>
      <xdr:nvPicPr>
        <xdr:cNvPr id="38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E93879-E585-4471-90B4-7927BFF1C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686</xdr:row>
      <xdr:rowOff>0</xdr:rowOff>
    </xdr:from>
    <xdr:ext cx="914400" cy="1228725"/>
    <xdr:pic>
      <xdr:nvPicPr>
        <xdr:cNvPr id="38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D75AAA6-1C80-4434-855B-831BA3B59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687</xdr:row>
      <xdr:rowOff>0</xdr:rowOff>
    </xdr:from>
    <xdr:ext cx="914400" cy="1228725"/>
    <xdr:pic>
      <xdr:nvPicPr>
        <xdr:cNvPr id="38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80BCB9B-D29F-4B02-A2D2-F8C93C283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687</xdr:row>
      <xdr:rowOff>0</xdr:rowOff>
    </xdr:from>
    <xdr:ext cx="914400" cy="1228725"/>
    <xdr:pic>
      <xdr:nvPicPr>
        <xdr:cNvPr id="38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51BCFDE-920F-45ED-8F95-0934F9355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688</xdr:row>
      <xdr:rowOff>0</xdr:rowOff>
    </xdr:from>
    <xdr:ext cx="914400" cy="1228725"/>
    <xdr:pic>
      <xdr:nvPicPr>
        <xdr:cNvPr id="38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633C797-4AB7-4C5A-8459-89A1E8AD8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688</xdr:row>
      <xdr:rowOff>0</xdr:rowOff>
    </xdr:from>
    <xdr:ext cx="914400" cy="1228725"/>
    <xdr:pic>
      <xdr:nvPicPr>
        <xdr:cNvPr id="38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50D8252-C047-4921-B8F9-57180A19D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689</xdr:row>
      <xdr:rowOff>0</xdr:rowOff>
    </xdr:from>
    <xdr:ext cx="914400" cy="1228725"/>
    <xdr:pic>
      <xdr:nvPicPr>
        <xdr:cNvPr id="38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EEA5447-9946-4CD1-B191-BC8584E75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689</xdr:row>
      <xdr:rowOff>0</xdr:rowOff>
    </xdr:from>
    <xdr:ext cx="914400" cy="1228725"/>
    <xdr:pic>
      <xdr:nvPicPr>
        <xdr:cNvPr id="38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CA07D25-2F9C-43A3-84B7-4EE8BD775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690</xdr:row>
      <xdr:rowOff>0</xdr:rowOff>
    </xdr:from>
    <xdr:ext cx="914400" cy="1228725"/>
    <xdr:pic>
      <xdr:nvPicPr>
        <xdr:cNvPr id="38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2D25C7A-ED3E-4BC5-BCF5-EBAC98438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690</xdr:row>
      <xdr:rowOff>0</xdr:rowOff>
    </xdr:from>
    <xdr:ext cx="914400" cy="1228725"/>
    <xdr:pic>
      <xdr:nvPicPr>
        <xdr:cNvPr id="38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8F5A6E5-582B-4383-BCAD-5B3596DAB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691</xdr:row>
      <xdr:rowOff>0</xdr:rowOff>
    </xdr:from>
    <xdr:ext cx="914400" cy="1228725"/>
    <xdr:pic>
      <xdr:nvPicPr>
        <xdr:cNvPr id="38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BE4A859-C2F1-4A0D-B869-27F19083E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691</xdr:row>
      <xdr:rowOff>0</xdr:rowOff>
    </xdr:from>
    <xdr:ext cx="914400" cy="1228725"/>
    <xdr:pic>
      <xdr:nvPicPr>
        <xdr:cNvPr id="38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2F348D1-7025-4724-9B48-9D5711CA7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692</xdr:row>
      <xdr:rowOff>0</xdr:rowOff>
    </xdr:from>
    <xdr:ext cx="914400" cy="1228725"/>
    <xdr:pic>
      <xdr:nvPicPr>
        <xdr:cNvPr id="38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83DFD52-A02C-4B79-831B-B01EA7B11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692</xdr:row>
      <xdr:rowOff>0</xdr:rowOff>
    </xdr:from>
    <xdr:ext cx="914400" cy="1228725"/>
    <xdr:pic>
      <xdr:nvPicPr>
        <xdr:cNvPr id="38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3466438-1282-4F00-85E7-281095D5E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693</xdr:row>
      <xdr:rowOff>0</xdr:rowOff>
    </xdr:from>
    <xdr:ext cx="914400" cy="1228725"/>
    <xdr:pic>
      <xdr:nvPicPr>
        <xdr:cNvPr id="38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4AC7F8-AB67-495C-A33B-81F8C5BEB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693</xdr:row>
      <xdr:rowOff>0</xdr:rowOff>
    </xdr:from>
    <xdr:ext cx="914400" cy="1228725"/>
    <xdr:pic>
      <xdr:nvPicPr>
        <xdr:cNvPr id="38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CD864B5-679D-4910-8508-4DA7B93D8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694</xdr:row>
      <xdr:rowOff>0</xdr:rowOff>
    </xdr:from>
    <xdr:ext cx="914400" cy="1228725"/>
    <xdr:pic>
      <xdr:nvPicPr>
        <xdr:cNvPr id="38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C246E5-8BF9-4965-BAEA-2E3FDAE09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694</xdr:row>
      <xdr:rowOff>0</xdr:rowOff>
    </xdr:from>
    <xdr:ext cx="914400" cy="1228725"/>
    <xdr:pic>
      <xdr:nvPicPr>
        <xdr:cNvPr id="38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448F99E-2D8C-4457-80FB-43486BDF0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695</xdr:row>
      <xdr:rowOff>0</xdr:rowOff>
    </xdr:from>
    <xdr:ext cx="914400" cy="1228725"/>
    <xdr:pic>
      <xdr:nvPicPr>
        <xdr:cNvPr id="38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CE0765D-69C2-4283-A9C6-8514D6DE5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695</xdr:row>
      <xdr:rowOff>0</xdr:rowOff>
    </xdr:from>
    <xdr:ext cx="914400" cy="1228725"/>
    <xdr:pic>
      <xdr:nvPicPr>
        <xdr:cNvPr id="38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3AB357F-BAA7-4906-B71D-3D8D70390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696</xdr:row>
      <xdr:rowOff>0</xdr:rowOff>
    </xdr:from>
    <xdr:ext cx="914400" cy="1228725"/>
    <xdr:pic>
      <xdr:nvPicPr>
        <xdr:cNvPr id="38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8A83D0B-11E2-4C28-A236-9004A7774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696</xdr:row>
      <xdr:rowOff>0</xdr:rowOff>
    </xdr:from>
    <xdr:ext cx="914400" cy="1228725"/>
    <xdr:pic>
      <xdr:nvPicPr>
        <xdr:cNvPr id="38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C574E97-73E3-48B5-9657-942B33531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697</xdr:row>
      <xdr:rowOff>0</xdr:rowOff>
    </xdr:from>
    <xdr:ext cx="914400" cy="1228725"/>
    <xdr:pic>
      <xdr:nvPicPr>
        <xdr:cNvPr id="38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94DA11C-7CD7-453B-8BCF-10BF456C6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697</xdr:row>
      <xdr:rowOff>0</xdr:rowOff>
    </xdr:from>
    <xdr:ext cx="914400" cy="1228725"/>
    <xdr:pic>
      <xdr:nvPicPr>
        <xdr:cNvPr id="38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4C50349-3837-464C-88E1-49A55CB35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698</xdr:row>
      <xdr:rowOff>0</xdr:rowOff>
    </xdr:from>
    <xdr:ext cx="914400" cy="1228725"/>
    <xdr:pic>
      <xdr:nvPicPr>
        <xdr:cNvPr id="38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EB7040D-778F-424A-ACAD-3FA651E29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698</xdr:row>
      <xdr:rowOff>0</xdr:rowOff>
    </xdr:from>
    <xdr:ext cx="914400" cy="1228725"/>
    <xdr:pic>
      <xdr:nvPicPr>
        <xdr:cNvPr id="38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7776656-82FF-4A65-8389-B1AC64742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699</xdr:row>
      <xdr:rowOff>0</xdr:rowOff>
    </xdr:from>
    <xdr:ext cx="914400" cy="1228725"/>
    <xdr:pic>
      <xdr:nvPicPr>
        <xdr:cNvPr id="38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718997-3021-4B5D-935D-EF5DD12EA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699</xdr:row>
      <xdr:rowOff>0</xdr:rowOff>
    </xdr:from>
    <xdr:ext cx="914400" cy="1228725"/>
    <xdr:pic>
      <xdr:nvPicPr>
        <xdr:cNvPr id="38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E78D208-F8C0-40A5-AE73-A63E0317C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700</xdr:row>
      <xdr:rowOff>0</xdr:rowOff>
    </xdr:from>
    <xdr:ext cx="914400" cy="1228725"/>
    <xdr:pic>
      <xdr:nvPicPr>
        <xdr:cNvPr id="38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CE3E58C-8811-478C-9A5D-DC6E342B1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700</xdr:row>
      <xdr:rowOff>0</xdr:rowOff>
    </xdr:from>
    <xdr:ext cx="914400" cy="1228725"/>
    <xdr:pic>
      <xdr:nvPicPr>
        <xdr:cNvPr id="38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0371D8E-A8A5-4901-B604-F0F284E6A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700</xdr:row>
      <xdr:rowOff>0</xdr:rowOff>
    </xdr:from>
    <xdr:ext cx="914400" cy="1228725"/>
    <xdr:pic>
      <xdr:nvPicPr>
        <xdr:cNvPr id="38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600763D-3415-489E-8EC2-3A115D13D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700</xdr:row>
      <xdr:rowOff>0</xdr:rowOff>
    </xdr:from>
    <xdr:ext cx="914400" cy="1228725"/>
    <xdr:pic>
      <xdr:nvPicPr>
        <xdr:cNvPr id="38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05C29D4-968D-476B-8D3E-AFA02835A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700</xdr:row>
      <xdr:rowOff>0</xdr:rowOff>
    </xdr:from>
    <xdr:ext cx="914400" cy="1228725"/>
    <xdr:pic>
      <xdr:nvPicPr>
        <xdr:cNvPr id="38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72A8315-8D9C-462A-9F87-9C1BA162A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700</xdr:row>
      <xdr:rowOff>0</xdr:rowOff>
    </xdr:from>
    <xdr:ext cx="914400" cy="1228725"/>
    <xdr:pic>
      <xdr:nvPicPr>
        <xdr:cNvPr id="38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B93BE54-3FAA-47DC-8ED7-6C5540045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701</xdr:row>
      <xdr:rowOff>0</xdr:rowOff>
    </xdr:from>
    <xdr:ext cx="914400" cy="1228725"/>
    <xdr:pic>
      <xdr:nvPicPr>
        <xdr:cNvPr id="38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E2B5B86-98E3-42C0-A1EC-C5E78667F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701</xdr:row>
      <xdr:rowOff>0</xdr:rowOff>
    </xdr:from>
    <xdr:ext cx="914400" cy="1228725"/>
    <xdr:pic>
      <xdr:nvPicPr>
        <xdr:cNvPr id="38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C194F4E-DD8D-45F5-AAF6-9DEC5BDFD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702</xdr:row>
      <xdr:rowOff>0</xdr:rowOff>
    </xdr:from>
    <xdr:ext cx="914400" cy="1228725"/>
    <xdr:pic>
      <xdr:nvPicPr>
        <xdr:cNvPr id="38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39D623F-06AA-4DEE-9982-7786EA9B5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702</xdr:row>
      <xdr:rowOff>0</xdr:rowOff>
    </xdr:from>
    <xdr:ext cx="914400" cy="1228725"/>
    <xdr:pic>
      <xdr:nvPicPr>
        <xdr:cNvPr id="38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31374A7-DA65-4BDC-BB52-35DB8AC9D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703</xdr:row>
      <xdr:rowOff>0</xdr:rowOff>
    </xdr:from>
    <xdr:ext cx="914400" cy="1228725"/>
    <xdr:pic>
      <xdr:nvPicPr>
        <xdr:cNvPr id="38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D86D4E8-0DD4-4789-B13C-DFD1CAF0A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703</xdr:row>
      <xdr:rowOff>0</xdr:rowOff>
    </xdr:from>
    <xdr:ext cx="914400" cy="1228725"/>
    <xdr:pic>
      <xdr:nvPicPr>
        <xdr:cNvPr id="38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2DE8A22-2F21-49F0-A316-FAC4B2A53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704</xdr:row>
      <xdr:rowOff>0</xdr:rowOff>
    </xdr:from>
    <xdr:ext cx="914400" cy="1228725"/>
    <xdr:pic>
      <xdr:nvPicPr>
        <xdr:cNvPr id="38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092E20-E9E8-4430-9C92-688FCFD3E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704</xdr:row>
      <xdr:rowOff>0</xdr:rowOff>
    </xdr:from>
    <xdr:ext cx="914400" cy="1228725"/>
    <xdr:pic>
      <xdr:nvPicPr>
        <xdr:cNvPr id="38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7593F4E-CB98-4B61-A414-37DAB45D1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705</xdr:row>
      <xdr:rowOff>0</xdr:rowOff>
    </xdr:from>
    <xdr:ext cx="914400" cy="1228725"/>
    <xdr:pic>
      <xdr:nvPicPr>
        <xdr:cNvPr id="38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8FC7929-0E8F-45FA-A09A-D7143470A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705</xdr:row>
      <xdr:rowOff>0</xdr:rowOff>
    </xdr:from>
    <xdr:ext cx="914400" cy="1228725"/>
    <xdr:pic>
      <xdr:nvPicPr>
        <xdr:cNvPr id="38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9A5A3CC-72BE-4948-BAB9-986465149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706</xdr:row>
      <xdr:rowOff>0</xdr:rowOff>
    </xdr:from>
    <xdr:ext cx="914400" cy="1228725"/>
    <xdr:pic>
      <xdr:nvPicPr>
        <xdr:cNvPr id="38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0B91DEB-5CEC-4822-BFF4-6FDC38FFE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706</xdr:row>
      <xdr:rowOff>0</xdr:rowOff>
    </xdr:from>
    <xdr:ext cx="914400" cy="1228725"/>
    <xdr:pic>
      <xdr:nvPicPr>
        <xdr:cNvPr id="38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5ED6408-0198-480F-BCCC-FC564785D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707</xdr:row>
      <xdr:rowOff>0</xdr:rowOff>
    </xdr:from>
    <xdr:ext cx="914400" cy="1228725"/>
    <xdr:pic>
      <xdr:nvPicPr>
        <xdr:cNvPr id="38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BA51D66-6978-4F38-979A-67B648AE2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707</xdr:row>
      <xdr:rowOff>0</xdr:rowOff>
    </xdr:from>
    <xdr:ext cx="914400" cy="1228725"/>
    <xdr:pic>
      <xdr:nvPicPr>
        <xdr:cNvPr id="38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75C4999-54B2-4B64-9F2D-188AF4F8E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708</xdr:row>
      <xdr:rowOff>0</xdr:rowOff>
    </xdr:from>
    <xdr:ext cx="914400" cy="1228725"/>
    <xdr:pic>
      <xdr:nvPicPr>
        <xdr:cNvPr id="38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D5B133-B6E7-424F-9B26-D7ABE38D7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708</xdr:row>
      <xdr:rowOff>0</xdr:rowOff>
    </xdr:from>
    <xdr:ext cx="914400" cy="1228725"/>
    <xdr:pic>
      <xdr:nvPicPr>
        <xdr:cNvPr id="38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BED2B0A-3489-4092-B7EE-A863D570F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709</xdr:row>
      <xdr:rowOff>0</xdr:rowOff>
    </xdr:from>
    <xdr:ext cx="914400" cy="1228725"/>
    <xdr:pic>
      <xdr:nvPicPr>
        <xdr:cNvPr id="38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87EB01-F017-48DA-8E9C-7905BCD3D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709</xdr:row>
      <xdr:rowOff>0</xdr:rowOff>
    </xdr:from>
    <xdr:ext cx="914400" cy="1228725"/>
    <xdr:pic>
      <xdr:nvPicPr>
        <xdr:cNvPr id="38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0225815-7BC7-4872-BD34-6F2C72E7A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710</xdr:row>
      <xdr:rowOff>0</xdr:rowOff>
    </xdr:from>
    <xdr:ext cx="914400" cy="1228725"/>
    <xdr:pic>
      <xdr:nvPicPr>
        <xdr:cNvPr id="38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03D8017-E760-4FED-96C1-177745770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710</xdr:row>
      <xdr:rowOff>0</xdr:rowOff>
    </xdr:from>
    <xdr:ext cx="914400" cy="1228725"/>
    <xdr:pic>
      <xdr:nvPicPr>
        <xdr:cNvPr id="38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6837246-CD9D-40C2-A2AF-FCF7857EC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711</xdr:row>
      <xdr:rowOff>0</xdr:rowOff>
    </xdr:from>
    <xdr:ext cx="914400" cy="1228725"/>
    <xdr:pic>
      <xdr:nvPicPr>
        <xdr:cNvPr id="38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52B460D-3FB5-4A18-8071-4D8F45257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711</xdr:row>
      <xdr:rowOff>0</xdr:rowOff>
    </xdr:from>
    <xdr:ext cx="914400" cy="1228725"/>
    <xdr:pic>
      <xdr:nvPicPr>
        <xdr:cNvPr id="38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97F30C4-27C6-47AB-8C5A-B22AD17AE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712</xdr:row>
      <xdr:rowOff>0</xdr:rowOff>
    </xdr:from>
    <xdr:ext cx="914400" cy="1228725"/>
    <xdr:pic>
      <xdr:nvPicPr>
        <xdr:cNvPr id="38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52E147-E7C9-44DD-A491-D34BD1325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712</xdr:row>
      <xdr:rowOff>0</xdr:rowOff>
    </xdr:from>
    <xdr:ext cx="914400" cy="1228725"/>
    <xdr:pic>
      <xdr:nvPicPr>
        <xdr:cNvPr id="38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30F0413-7ECD-4FA5-B82A-E2E678524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713</xdr:row>
      <xdr:rowOff>0</xdr:rowOff>
    </xdr:from>
    <xdr:ext cx="914400" cy="1228725"/>
    <xdr:pic>
      <xdr:nvPicPr>
        <xdr:cNvPr id="38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381B48E-135D-486D-87FC-D4D64204B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713</xdr:row>
      <xdr:rowOff>0</xdr:rowOff>
    </xdr:from>
    <xdr:ext cx="914400" cy="1228725"/>
    <xdr:pic>
      <xdr:nvPicPr>
        <xdr:cNvPr id="38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424A715-944C-4059-824D-DD63E52B9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714</xdr:row>
      <xdr:rowOff>0</xdr:rowOff>
    </xdr:from>
    <xdr:ext cx="914400" cy="1228725"/>
    <xdr:pic>
      <xdr:nvPicPr>
        <xdr:cNvPr id="38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9C085D8-DE5E-4217-BC64-B63CAF278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714</xdr:row>
      <xdr:rowOff>0</xdr:rowOff>
    </xdr:from>
    <xdr:ext cx="914400" cy="1228725"/>
    <xdr:pic>
      <xdr:nvPicPr>
        <xdr:cNvPr id="38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D6E8E87-4F07-4587-BD75-1F20445BE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715</xdr:row>
      <xdr:rowOff>0</xdr:rowOff>
    </xdr:from>
    <xdr:ext cx="914400" cy="1228725"/>
    <xdr:pic>
      <xdr:nvPicPr>
        <xdr:cNvPr id="38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71D818E-254A-4706-8940-25747704C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715</xdr:row>
      <xdr:rowOff>0</xdr:rowOff>
    </xdr:from>
    <xdr:ext cx="914400" cy="1228725"/>
    <xdr:pic>
      <xdr:nvPicPr>
        <xdr:cNvPr id="38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1F9AA6C-CA68-4E4A-BA50-8CE6465EA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716</xdr:row>
      <xdr:rowOff>0</xdr:rowOff>
    </xdr:from>
    <xdr:ext cx="914400" cy="1228725"/>
    <xdr:pic>
      <xdr:nvPicPr>
        <xdr:cNvPr id="38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26A7A4-1E59-4924-BE7A-AE64B7F7A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716</xdr:row>
      <xdr:rowOff>0</xdr:rowOff>
    </xdr:from>
    <xdr:ext cx="914400" cy="1228725"/>
    <xdr:pic>
      <xdr:nvPicPr>
        <xdr:cNvPr id="38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230397A-3EF8-47BE-93F6-E5B5DFD75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717</xdr:row>
      <xdr:rowOff>0</xdr:rowOff>
    </xdr:from>
    <xdr:ext cx="914400" cy="1228725"/>
    <xdr:pic>
      <xdr:nvPicPr>
        <xdr:cNvPr id="38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EA877C2-D53E-4E14-9525-0BF88F6B0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717</xdr:row>
      <xdr:rowOff>0</xdr:rowOff>
    </xdr:from>
    <xdr:ext cx="914400" cy="1228725"/>
    <xdr:pic>
      <xdr:nvPicPr>
        <xdr:cNvPr id="38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44F7427-4540-4CC2-86C8-0B6F3F711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718</xdr:row>
      <xdr:rowOff>0</xdr:rowOff>
    </xdr:from>
    <xdr:ext cx="914400" cy="1228725"/>
    <xdr:pic>
      <xdr:nvPicPr>
        <xdr:cNvPr id="38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2A27109-6FA0-47C0-A6E5-D280C8CE4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718</xdr:row>
      <xdr:rowOff>0</xdr:rowOff>
    </xdr:from>
    <xdr:ext cx="914400" cy="1228725"/>
    <xdr:pic>
      <xdr:nvPicPr>
        <xdr:cNvPr id="38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8687D34-6206-401A-90BE-283A23422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719</xdr:row>
      <xdr:rowOff>0</xdr:rowOff>
    </xdr:from>
    <xdr:ext cx="914400" cy="1228725"/>
    <xdr:pic>
      <xdr:nvPicPr>
        <xdr:cNvPr id="38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204A523-F822-451C-922B-F48DE3266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719</xdr:row>
      <xdr:rowOff>0</xdr:rowOff>
    </xdr:from>
    <xdr:ext cx="914400" cy="1228725"/>
    <xdr:pic>
      <xdr:nvPicPr>
        <xdr:cNvPr id="38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72E0F77-68A6-4AFA-8C50-E63EFF103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720</xdr:row>
      <xdr:rowOff>0</xdr:rowOff>
    </xdr:from>
    <xdr:ext cx="914400" cy="1228725"/>
    <xdr:pic>
      <xdr:nvPicPr>
        <xdr:cNvPr id="38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076F2E3-0B03-45AB-827F-16FB81965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720</xdr:row>
      <xdr:rowOff>0</xdr:rowOff>
    </xdr:from>
    <xdr:ext cx="914400" cy="1228725"/>
    <xdr:pic>
      <xdr:nvPicPr>
        <xdr:cNvPr id="38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E6BFA41-311C-4A6B-A3FD-56773DE33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721</xdr:row>
      <xdr:rowOff>0</xdr:rowOff>
    </xdr:from>
    <xdr:ext cx="914400" cy="1228725"/>
    <xdr:pic>
      <xdr:nvPicPr>
        <xdr:cNvPr id="38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28D853D-F81C-432E-ADA7-4AB443C00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721</xdr:row>
      <xdr:rowOff>0</xdr:rowOff>
    </xdr:from>
    <xdr:ext cx="914400" cy="1228725"/>
    <xdr:pic>
      <xdr:nvPicPr>
        <xdr:cNvPr id="38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3A15FFA-2D32-4C48-9CD3-AF7E7C658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722</xdr:row>
      <xdr:rowOff>0</xdr:rowOff>
    </xdr:from>
    <xdr:ext cx="914400" cy="1228725"/>
    <xdr:pic>
      <xdr:nvPicPr>
        <xdr:cNvPr id="38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4688FE4-D075-4B27-B548-364BCFE19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722</xdr:row>
      <xdr:rowOff>0</xdr:rowOff>
    </xdr:from>
    <xdr:ext cx="914400" cy="1228725"/>
    <xdr:pic>
      <xdr:nvPicPr>
        <xdr:cNvPr id="38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8B5CDDE-C46D-4C3C-825D-7254F711B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723</xdr:row>
      <xdr:rowOff>0</xdr:rowOff>
    </xdr:from>
    <xdr:ext cx="914400" cy="1228725"/>
    <xdr:pic>
      <xdr:nvPicPr>
        <xdr:cNvPr id="38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9E5E36C-A8C9-4776-B181-AAD4B1A24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723</xdr:row>
      <xdr:rowOff>0</xdr:rowOff>
    </xdr:from>
    <xdr:ext cx="914400" cy="1228725"/>
    <xdr:pic>
      <xdr:nvPicPr>
        <xdr:cNvPr id="38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87018F4-1FC1-490F-9A33-682F7F6E7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724</xdr:row>
      <xdr:rowOff>0</xdr:rowOff>
    </xdr:from>
    <xdr:ext cx="914400" cy="1228725"/>
    <xdr:pic>
      <xdr:nvPicPr>
        <xdr:cNvPr id="39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E88038-A705-4FCB-B598-5A233BE2A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724</xdr:row>
      <xdr:rowOff>0</xdr:rowOff>
    </xdr:from>
    <xdr:ext cx="914400" cy="1228725"/>
    <xdr:pic>
      <xdr:nvPicPr>
        <xdr:cNvPr id="39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95B79FA-D927-42BD-8069-AA9AE1AF0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725</xdr:row>
      <xdr:rowOff>0</xdr:rowOff>
    </xdr:from>
    <xdr:ext cx="914400" cy="1228725"/>
    <xdr:pic>
      <xdr:nvPicPr>
        <xdr:cNvPr id="39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7D996A-04EF-4578-BDFB-348F8557B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725</xdr:row>
      <xdr:rowOff>0</xdr:rowOff>
    </xdr:from>
    <xdr:ext cx="914400" cy="1228725"/>
    <xdr:pic>
      <xdr:nvPicPr>
        <xdr:cNvPr id="39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8B3D843-76B1-4A5C-8F57-C69E022B6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726</xdr:row>
      <xdr:rowOff>0</xdr:rowOff>
    </xdr:from>
    <xdr:ext cx="914400" cy="1228725"/>
    <xdr:pic>
      <xdr:nvPicPr>
        <xdr:cNvPr id="39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076E06C-64E9-46CA-8492-DD9BF7612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726</xdr:row>
      <xdr:rowOff>0</xdr:rowOff>
    </xdr:from>
    <xdr:ext cx="914400" cy="1228725"/>
    <xdr:pic>
      <xdr:nvPicPr>
        <xdr:cNvPr id="39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F5ECA32-0550-4E72-B27B-457E72DD1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727</xdr:row>
      <xdr:rowOff>0</xdr:rowOff>
    </xdr:from>
    <xdr:ext cx="914400" cy="1228725"/>
    <xdr:pic>
      <xdr:nvPicPr>
        <xdr:cNvPr id="39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481FB51-671E-4342-A176-D0481AB4A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727</xdr:row>
      <xdr:rowOff>0</xdr:rowOff>
    </xdr:from>
    <xdr:ext cx="914400" cy="1228725"/>
    <xdr:pic>
      <xdr:nvPicPr>
        <xdr:cNvPr id="39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CC9D5A7-E5EF-4245-83C1-ABCCE5B5A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728</xdr:row>
      <xdr:rowOff>0</xdr:rowOff>
    </xdr:from>
    <xdr:ext cx="914400" cy="1228725"/>
    <xdr:pic>
      <xdr:nvPicPr>
        <xdr:cNvPr id="39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4642D72-F857-4538-99C9-FE25AC9EE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728</xdr:row>
      <xdr:rowOff>0</xdr:rowOff>
    </xdr:from>
    <xdr:ext cx="914400" cy="1228725"/>
    <xdr:pic>
      <xdr:nvPicPr>
        <xdr:cNvPr id="39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A40DC2C-6456-4C94-8AE2-F07281354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729</xdr:row>
      <xdr:rowOff>0</xdr:rowOff>
    </xdr:from>
    <xdr:ext cx="914400" cy="1228725"/>
    <xdr:pic>
      <xdr:nvPicPr>
        <xdr:cNvPr id="39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B432E84-43E4-458F-A4DD-C0CDE94C1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729</xdr:row>
      <xdr:rowOff>0</xdr:rowOff>
    </xdr:from>
    <xdr:ext cx="914400" cy="1228725"/>
    <xdr:pic>
      <xdr:nvPicPr>
        <xdr:cNvPr id="39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A83DB06-0CA4-45BF-A61A-4D9ABC3F0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730</xdr:row>
      <xdr:rowOff>0</xdr:rowOff>
    </xdr:from>
    <xdr:ext cx="914400" cy="1228725"/>
    <xdr:pic>
      <xdr:nvPicPr>
        <xdr:cNvPr id="39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5E76EB3-DAD0-4287-922B-1B7B69C99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730</xdr:row>
      <xdr:rowOff>0</xdr:rowOff>
    </xdr:from>
    <xdr:ext cx="914400" cy="1228725"/>
    <xdr:pic>
      <xdr:nvPicPr>
        <xdr:cNvPr id="39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1D1D225-27BF-4B35-AC7A-12EF05C54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731</xdr:row>
      <xdr:rowOff>0</xdr:rowOff>
    </xdr:from>
    <xdr:ext cx="914400" cy="1228725"/>
    <xdr:pic>
      <xdr:nvPicPr>
        <xdr:cNvPr id="39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571408B-2A5E-4B3B-8C08-26F0E8765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731</xdr:row>
      <xdr:rowOff>0</xdr:rowOff>
    </xdr:from>
    <xdr:ext cx="914400" cy="1228725"/>
    <xdr:pic>
      <xdr:nvPicPr>
        <xdr:cNvPr id="39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8586D4B-6432-43CD-AC5E-7728B67FC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732</xdr:row>
      <xdr:rowOff>0</xdr:rowOff>
    </xdr:from>
    <xdr:ext cx="914400" cy="1228725"/>
    <xdr:pic>
      <xdr:nvPicPr>
        <xdr:cNvPr id="39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13D90DF-445A-4723-BC7F-BB44F614E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732</xdr:row>
      <xdr:rowOff>0</xdr:rowOff>
    </xdr:from>
    <xdr:ext cx="914400" cy="1228725"/>
    <xdr:pic>
      <xdr:nvPicPr>
        <xdr:cNvPr id="39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ED47D94-2229-4BFC-A18D-CCA22CB16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733</xdr:row>
      <xdr:rowOff>0</xdr:rowOff>
    </xdr:from>
    <xdr:ext cx="914400" cy="1228725"/>
    <xdr:pic>
      <xdr:nvPicPr>
        <xdr:cNvPr id="39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DEB4735-108B-44DC-9FD5-B66179C6D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733</xdr:row>
      <xdr:rowOff>0</xdr:rowOff>
    </xdr:from>
    <xdr:ext cx="914400" cy="1228725"/>
    <xdr:pic>
      <xdr:nvPicPr>
        <xdr:cNvPr id="39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831441E-4AFE-4A92-8883-9EB7F4C2F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734</xdr:row>
      <xdr:rowOff>0</xdr:rowOff>
    </xdr:from>
    <xdr:ext cx="914400" cy="1228725"/>
    <xdr:pic>
      <xdr:nvPicPr>
        <xdr:cNvPr id="39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B02B60C-DA0B-41B2-B3B3-E64FD50B2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734</xdr:row>
      <xdr:rowOff>0</xdr:rowOff>
    </xdr:from>
    <xdr:ext cx="914400" cy="1228725"/>
    <xdr:pic>
      <xdr:nvPicPr>
        <xdr:cNvPr id="39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2B1082C-C086-4997-AB28-E2D99F2BE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735</xdr:row>
      <xdr:rowOff>0</xdr:rowOff>
    </xdr:from>
    <xdr:ext cx="914400" cy="1228725"/>
    <xdr:pic>
      <xdr:nvPicPr>
        <xdr:cNvPr id="39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C504138-C8EB-4A52-B9C3-05C584AFB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735</xdr:row>
      <xdr:rowOff>0</xdr:rowOff>
    </xdr:from>
    <xdr:ext cx="914400" cy="1228725"/>
    <xdr:pic>
      <xdr:nvPicPr>
        <xdr:cNvPr id="39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F5C1C59-3F0F-4D95-80E2-D058A8638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736</xdr:row>
      <xdr:rowOff>0</xdr:rowOff>
    </xdr:from>
    <xdr:ext cx="914400" cy="1228725"/>
    <xdr:pic>
      <xdr:nvPicPr>
        <xdr:cNvPr id="39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1D5E0D2-E123-4B0A-ACB4-6043CBD16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736</xdr:row>
      <xdr:rowOff>0</xdr:rowOff>
    </xdr:from>
    <xdr:ext cx="914400" cy="1228725"/>
    <xdr:pic>
      <xdr:nvPicPr>
        <xdr:cNvPr id="39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DE5172E-C147-4E6C-B5AD-61B2AF301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737</xdr:row>
      <xdr:rowOff>0</xdr:rowOff>
    </xdr:from>
    <xdr:ext cx="914400" cy="1228725"/>
    <xdr:pic>
      <xdr:nvPicPr>
        <xdr:cNvPr id="39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14FE3F-4FC7-4815-A6D8-584C2FFC1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737</xdr:row>
      <xdr:rowOff>0</xdr:rowOff>
    </xdr:from>
    <xdr:ext cx="914400" cy="1228725"/>
    <xdr:pic>
      <xdr:nvPicPr>
        <xdr:cNvPr id="39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C218382-0B35-4386-BF7D-361C88E03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738</xdr:row>
      <xdr:rowOff>0</xdr:rowOff>
    </xdr:from>
    <xdr:ext cx="914400" cy="1228725"/>
    <xdr:pic>
      <xdr:nvPicPr>
        <xdr:cNvPr id="39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3423FA5-C29F-4786-91EE-922CFE508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738</xdr:row>
      <xdr:rowOff>0</xdr:rowOff>
    </xdr:from>
    <xdr:ext cx="914400" cy="1228725"/>
    <xdr:pic>
      <xdr:nvPicPr>
        <xdr:cNvPr id="39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A1DCD04-52C0-4659-A387-A9682D6C4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739</xdr:row>
      <xdr:rowOff>0</xdr:rowOff>
    </xdr:from>
    <xdr:ext cx="914400" cy="1228725"/>
    <xdr:pic>
      <xdr:nvPicPr>
        <xdr:cNvPr id="39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1BA3E6-A161-42BB-89CD-865B51A69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739</xdr:row>
      <xdr:rowOff>0</xdr:rowOff>
    </xdr:from>
    <xdr:ext cx="914400" cy="1228725"/>
    <xdr:pic>
      <xdr:nvPicPr>
        <xdr:cNvPr id="39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0BEFEFB-415C-44E4-99EF-FE6FA0CB8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740</xdr:row>
      <xdr:rowOff>0</xdr:rowOff>
    </xdr:from>
    <xdr:ext cx="914400" cy="1228725"/>
    <xdr:pic>
      <xdr:nvPicPr>
        <xdr:cNvPr id="39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FA3180F-3504-4636-B469-7004CA14C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740</xdr:row>
      <xdr:rowOff>0</xdr:rowOff>
    </xdr:from>
    <xdr:ext cx="914400" cy="1228725"/>
    <xdr:pic>
      <xdr:nvPicPr>
        <xdr:cNvPr id="39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C72BE8A-48D1-48C8-9757-3A0A8F194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741</xdr:row>
      <xdr:rowOff>0</xdr:rowOff>
    </xdr:from>
    <xdr:ext cx="914400" cy="1228725"/>
    <xdr:pic>
      <xdr:nvPicPr>
        <xdr:cNvPr id="39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278DBF4-E227-4EED-98C5-CFF9EDE5A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741</xdr:row>
      <xdr:rowOff>0</xdr:rowOff>
    </xdr:from>
    <xdr:ext cx="914400" cy="1228725"/>
    <xdr:pic>
      <xdr:nvPicPr>
        <xdr:cNvPr id="39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804490C-620B-466B-9231-1CE18783D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742</xdr:row>
      <xdr:rowOff>0</xdr:rowOff>
    </xdr:from>
    <xdr:ext cx="914400" cy="1228725"/>
    <xdr:pic>
      <xdr:nvPicPr>
        <xdr:cNvPr id="39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D066FE1-320E-4BD4-BF3E-A95CB3C88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742</xdr:row>
      <xdr:rowOff>0</xdr:rowOff>
    </xdr:from>
    <xdr:ext cx="914400" cy="1228725"/>
    <xdr:pic>
      <xdr:nvPicPr>
        <xdr:cNvPr id="39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07A5F1D-6671-433B-AE85-5D8DC6EEB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743</xdr:row>
      <xdr:rowOff>0</xdr:rowOff>
    </xdr:from>
    <xdr:ext cx="914400" cy="1228725"/>
    <xdr:pic>
      <xdr:nvPicPr>
        <xdr:cNvPr id="39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9A3BB92-AD0B-48A4-9422-DCF66370F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743</xdr:row>
      <xdr:rowOff>0</xdr:rowOff>
    </xdr:from>
    <xdr:ext cx="914400" cy="1228725"/>
    <xdr:pic>
      <xdr:nvPicPr>
        <xdr:cNvPr id="39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05D3EB9-14BE-4CA1-844F-C43BB7155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744</xdr:row>
      <xdr:rowOff>0</xdr:rowOff>
    </xdr:from>
    <xdr:ext cx="914400" cy="1228725"/>
    <xdr:pic>
      <xdr:nvPicPr>
        <xdr:cNvPr id="39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D4DB496-CE95-4286-A2B7-F2E7713BA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744</xdr:row>
      <xdr:rowOff>0</xdr:rowOff>
    </xdr:from>
    <xdr:ext cx="914400" cy="1228725"/>
    <xdr:pic>
      <xdr:nvPicPr>
        <xdr:cNvPr id="39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98D31F1-D946-41CE-8488-6364C0FBC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745</xdr:row>
      <xdr:rowOff>0</xdr:rowOff>
    </xdr:from>
    <xdr:ext cx="914400" cy="1228725"/>
    <xdr:pic>
      <xdr:nvPicPr>
        <xdr:cNvPr id="39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80E4153-9B66-416B-BF66-64912D609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745</xdr:row>
      <xdr:rowOff>0</xdr:rowOff>
    </xdr:from>
    <xdr:ext cx="914400" cy="1228725"/>
    <xdr:pic>
      <xdr:nvPicPr>
        <xdr:cNvPr id="39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221B5EC-98ED-4E3E-829B-1B39A8269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746</xdr:row>
      <xdr:rowOff>0</xdr:rowOff>
    </xdr:from>
    <xdr:ext cx="914400" cy="1228725"/>
    <xdr:pic>
      <xdr:nvPicPr>
        <xdr:cNvPr id="39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40FB218-DF62-4BF1-8690-ACA83B9A9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746</xdr:row>
      <xdr:rowOff>0</xdr:rowOff>
    </xdr:from>
    <xdr:ext cx="914400" cy="1228725"/>
    <xdr:pic>
      <xdr:nvPicPr>
        <xdr:cNvPr id="39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5475121-85C9-4F9D-BF47-8985CE285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747</xdr:row>
      <xdr:rowOff>0</xdr:rowOff>
    </xdr:from>
    <xdr:ext cx="914400" cy="1228725"/>
    <xdr:pic>
      <xdr:nvPicPr>
        <xdr:cNvPr id="39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9ABE8B1-9B23-4802-B12A-BBD74B6F1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747</xdr:row>
      <xdr:rowOff>0</xdr:rowOff>
    </xdr:from>
    <xdr:ext cx="914400" cy="1228725"/>
    <xdr:pic>
      <xdr:nvPicPr>
        <xdr:cNvPr id="39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3857269-EFEF-45D4-81B5-A3EF357E6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748</xdr:row>
      <xdr:rowOff>0</xdr:rowOff>
    </xdr:from>
    <xdr:ext cx="914400" cy="1228725"/>
    <xdr:pic>
      <xdr:nvPicPr>
        <xdr:cNvPr id="39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4FCCBA3-A495-44C5-8E4B-2D140E5A0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748</xdr:row>
      <xdr:rowOff>0</xdr:rowOff>
    </xdr:from>
    <xdr:ext cx="914400" cy="1228725"/>
    <xdr:pic>
      <xdr:nvPicPr>
        <xdr:cNvPr id="39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8AD3BA7-2CAB-49BA-8A1D-F8201F0F8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749</xdr:row>
      <xdr:rowOff>0</xdr:rowOff>
    </xdr:from>
    <xdr:ext cx="914400" cy="1228725"/>
    <xdr:pic>
      <xdr:nvPicPr>
        <xdr:cNvPr id="39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32309D5-D6DB-4DA5-91A3-5DF6F1997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749</xdr:row>
      <xdr:rowOff>0</xdr:rowOff>
    </xdr:from>
    <xdr:ext cx="914400" cy="1228725"/>
    <xdr:pic>
      <xdr:nvPicPr>
        <xdr:cNvPr id="39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0279456-B287-487B-8F19-910017B4E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750</xdr:row>
      <xdr:rowOff>0</xdr:rowOff>
    </xdr:from>
    <xdr:ext cx="914400" cy="1228725"/>
    <xdr:pic>
      <xdr:nvPicPr>
        <xdr:cNvPr id="39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C91F5FC-90F3-4B16-8647-5E0510FC5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750</xdr:row>
      <xdr:rowOff>0</xdr:rowOff>
    </xdr:from>
    <xdr:ext cx="914400" cy="1228725"/>
    <xdr:pic>
      <xdr:nvPicPr>
        <xdr:cNvPr id="39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13927E4-DD6E-4DC5-AE5B-E3F9A2A19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751</xdr:row>
      <xdr:rowOff>0</xdr:rowOff>
    </xdr:from>
    <xdr:ext cx="914400" cy="1228725"/>
    <xdr:pic>
      <xdr:nvPicPr>
        <xdr:cNvPr id="39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2DDDEB9-7BCC-48AF-BB14-CBFE924EF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751</xdr:row>
      <xdr:rowOff>0</xdr:rowOff>
    </xdr:from>
    <xdr:ext cx="914400" cy="1228725"/>
    <xdr:pic>
      <xdr:nvPicPr>
        <xdr:cNvPr id="39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6230B5C-F72F-4A87-90B9-18A70D221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752</xdr:row>
      <xdr:rowOff>0</xdr:rowOff>
    </xdr:from>
    <xdr:ext cx="914400" cy="1228725"/>
    <xdr:pic>
      <xdr:nvPicPr>
        <xdr:cNvPr id="39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98D4EE5-5584-49E4-AC90-5D70E4C3E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752</xdr:row>
      <xdr:rowOff>0</xdr:rowOff>
    </xdr:from>
    <xdr:ext cx="914400" cy="1228725"/>
    <xdr:pic>
      <xdr:nvPicPr>
        <xdr:cNvPr id="39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A2623F1-D71C-4E40-A3F4-93665563E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753</xdr:row>
      <xdr:rowOff>0</xdr:rowOff>
    </xdr:from>
    <xdr:ext cx="914400" cy="1228725"/>
    <xdr:pic>
      <xdr:nvPicPr>
        <xdr:cNvPr id="39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3D6FF7A-247F-40D7-949C-0C7BC2C4E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753</xdr:row>
      <xdr:rowOff>0</xdr:rowOff>
    </xdr:from>
    <xdr:ext cx="914400" cy="1228725"/>
    <xdr:pic>
      <xdr:nvPicPr>
        <xdr:cNvPr id="39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4A1C13A-FE69-4C11-89D8-A13D8BC41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754</xdr:row>
      <xdr:rowOff>0</xdr:rowOff>
    </xdr:from>
    <xdr:ext cx="914400" cy="1228725"/>
    <xdr:pic>
      <xdr:nvPicPr>
        <xdr:cNvPr id="39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92D58DF-0584-42B3-9226-5F454F662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754</xdr:row>
      <xdr:rowOff>0</xdr:rowOff>
    </xdr:from>
    <xdr:ext cx="914400" cy="1228725"/>
    <xdr:pic>
      <xdr:nvPicPr>
        <xdr:cNvPr id="39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B88BE4C-7204-4D95-A45F-7CE5506D7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755</xdr:row>
      <xdr:rowOff>0</xdr:rowOff>
    </xdr:from>
    <xdr:ext cx="914400" cy="1228725"/>
    <xdr:pic>
      <xdr:nvPicPr>
        <xdr:cNvPr id="39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40DBF0-1D8D-49C2-BB03-AD145ABF3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755</xdr:row>
      <xdr:rowOff>0</xdr:rowOff>
    </xdr:from>
    <xdr:ext cx="914400" cy="1228725"/>
    <xdr:pic>
      <xdr:nvPicPr>
        <xdr:cNvPr id="39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C05E7B0-7FB7-4E29-87F9-5DE7E092C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756</xdr:row>
      <xdr:rowOff>0</xdr:rowOff>
    </xdr:from>
    <xdr:ext cx="914400" cy="1228725"/>
    <xdr:pic>
      <xdr:nvPicPr>
        <xdr:cNvPr id="39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B2E04D3-4705-452E-9CC4-8A11D0D70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756</xdr:row>
      <xdr:rowOff>0</xdr:rowOff>
    </xdr:from>
    <xdr:ext cx="914400" cy="1228725"/>
    <xdr:pic>
      <xdr:nvPicPr>
        <xdr:cNvPr id="39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5CD38DE-D51D-45D7-B5D1-D259704E1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757</xdr:row>
      <xdr:rowOff>0</xdr:rowOff>
    </xdr:from>
    <xdr:ext cx="914400" cy="1228725"/>
    <xdr:pic>
      <xdr:nvPicPr>
        <xdr:cNvPr id="39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59DF62-AF40-4AC3-B85F-104F4BC65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757</xdr:row>
      <xdr:rowOff>0</xdr:rowOff>
    </xdr:from>
    <xdr:ext cx="914400" cy="1228725"/>
    <xdr:pic>
      <xdr:nvPicPr>
        <xdr:cNvPr id="39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EF8BA37-5FE6-4DC3-8CAD-EAC5C0504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0</xdr:rowOff>
    </xdr:from>
    <xdr:ext cx="914400" cy="1228725"/>
    <xdr:pic>
      <xdr:nvPicPr>
        <xdr:cNvPr id="39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45346EB-410A-482D-86FA-8EC3E6911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0</xdr:rowOff>
    </xdr:from>
    <xdr:ext cx="914400" cy="1228725"/>
    <xdr:pic>
      <xdr:nvPicPr>
        <xdr:cNvPr id="39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01AD72B-5FE9-4D7D-A838-6E9EAFD23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0</xdr:rowOff>
    </xdr:from>
    <xdr:ext cx="914400" cy="1228725"/>
    <xdr:pic>
      <xdr:nvPicPr>
        <xdr:cNvPr id="39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A7C3475-6469-4ADB-894F-51CEE0B1D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0</xdr:rowOff>
    </xdr:from>
    <xdr:ext cx="914400" cy="1228725"/>
    <xdr:pic>
      <xdr:nvPicPr>
        <xdr:cNvPr id="39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674F880-9DFE-4158-A05F-FC0B0EAAF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914400" cy="1228725"/>
    <xdr:pic>
      <xdr:nvPicPr>
        <xdr:cNvPr id="39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03C3E86-1BD7-404A-832E-4D1880EA2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914400" cy="1228725"/>
    <xdr:pic>
      <xdr:nvPicPr>
        <xdr:cNvPr id="39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816E640-72DA-4E74-A7B1-9D31C92AF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0</xdr:rowOff>
    </xdr:from>
    <xdr:ext cx="914400" cy="1228725"/>
    <xdr:pic>
      <xdr:nvPicPr>
        <xdr:cNvPr id="39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7BF184B-B821-43D6-B6C3-09A8ABD77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0</xdr:rowOff>
    </xdr:from>
    <xdr:ext cx="914400" cy="1228725"/>
    <xdr:pic>
      <xdr:nvPicPr>
        <xdr:cNvPr id="39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1833396-2F5C-453E-BFBB-311F4C9CA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0</xdr:rowOff>
    </xdr:from>
    <xdr:ext cx="914400" cy="1228725"/>
    <xdr:pic>
      <xdr:nvPicPr>
        <xdr:cNvPr id="39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8E0B23-A16F-41E9-8184-3FC049E0A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0</xdr:rowOff>
    </xdr:from>
    <xdr:ext cx="914400" cy="1228725"/>
    <xdr:pic>
      <xdr:nvPicPr>
        <xdr:cNvPr id="39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CF38852-95E9-4C62-83DD-8FC2C679D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0</xdr:rowOff>
    </xdr:from>
    <xdr:ext cx="914400" cy="1228725"/>
    <xdr:pic>
      <xdr:nvPicPr>
        <xdr:cNvPr id="39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C8D85C-90E1-4BCF-89CC-7AB572BAA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0</xdr:rowOff>
    </xdr:from>
    <xdr:ext cx="914400" cy="1228725"/>
    <xdr:pic>
      <xdr:nvPicPr>
        <xdr:cNvPr id="39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2F94105-F542-41EC-9BE7-EEF9D3DB9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0</xdr:rowOff>
    </xdr:from>
    <xdr:ext cx="914400" cy="1228725"/>
    <xdr:pic>
      <xdr:nvPicPr>
        <xdr:cNvPr id="39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6CA102A-1629-4B8C-B584-185B0DC27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0</xdr:rowOff>
    </xdr:from>
    <xdr:ext cx="914400" cy="1228725"/>
    <xdr:pic>
      <xdr:nvPicPr>
        <xdr:cNvPr id="39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B5B07C9-2EA6-407F-B6C1-D02BD2DC3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914400" cy="1228725"/>
    <xdr:pic>
      <xdr:nvPicPr>
        <xdr:cNvPr id="39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6FA7901-C70E-4612-A978-52B1FDE2A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914400" cy="1228725"/>
    <xdr:pic>
      <xdr:nvPicPr>
        <xdr:cNvPr id="39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172AA13-4701-4D62-952C-290052C8A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914400" cy="1228725"/>
    <xdr:pic>
      <xdr:nvPicPr>
        <xdr:cNvPr id="39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623A8C4-FF96-4C61-92DC-756BD11A1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914400" cy="1228725"/>
    <xdr:pic>
      <xdr:nvPicPr>
        <xdr:cNvPr id="39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70D6042-097F-4604-9B2B-5DFEA5C6A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0</xdr:rowOff>
    </xdr:from>
    <xdr:ext cx="914400" cy="1228725"/>
    <xdr:pic>
      <xdr:nvPicPr>
        <xdr:cNvPr id="39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FA7C7F0-2E98-419B-A791-D00715367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0</xdr:rowOff>
    </xdr:from>
    <xdr:ext cx="914400" cy="1228725"/>
    <xdr:pic>
      <xdr:nvPicPr>
        <xdr:cNvPr id="39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4FB9902-08D8-491B-967E-E30CF64F2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0</xdr:rowOff>
    </xdr:from>
    <xdr:ext cx="914400" cy="1228725"/>
    <xdr:pic>
      <xdr:nvPicPr>
        <xdr:cNvPr id="39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E09B0FC-5101-41BD-A7E1-2048D4AC2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0</xdr:rowOff>
    </xdr:from>
    <xdr:ext cx="914400" cy="1228725"/>
    <xdr:pic>
      <xdr:nvPicPr>
        <xdr:cNvPr id="39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953EE57-8093-492D-B7AD-1F814F710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</xdr:row>
      <xdr:rowOff>0</xdr:rowOff>
    </xdr:from>
    <xdr:ext cx="914400" cy="1228725"/>
    <xdr:pic>
      <xdr:nvPicPr>
        <xdr:cNvPr id="39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080EC21-4CAB-4770-B1F5-B06E1C114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</xdr:row>
      <xdr:rowOff>0</xdr:rowOff>
    </xdr:from>
    <xdr:ext cx="914400" cy="1228725"/>
    <xdr:pic>
      <xdr:nvPicPr>
        <xdr:cNvPr id="39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09C4250-F136-4076-87D5-A58E1F757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</xdr:row>
      <xdr:rowOff>0</xdr:rowOff>
    </xdr:from>
    <xdr:ext cx="914400" cy="1228725"/>
    <xdr:pic>
      <xdr:nvPicPr>
        <xdr:cNvPr id="39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6A70472-24BF-4594-A9F8-CC80C5A4A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</xdr:row>
      <xdr:rowOff>0</xdr:rowOff>
    </xdr:from>
    <xdr:ext cx="914400" cy="1228725"/>
    <xdr:pic>
      <xdr:nvPicPr>
        <xdr:cNvPr id="39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4D49E81-AFFD-4861-8248-D3B25A157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914400" cy="1228725"/>
    <xdr:pic>
      <xdr:nvPicPr>
        <xdr:cNvPr id="39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BFD064-3CA8-495A-9843-5C03B3791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914400" cy="1228725"/>
    <xdr:pic>
      <xdr:nvPicPr>
        <xdr:cNvPr id="39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6BCEB42-BC95-4A0C-B532-DDA8A1B7D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</xdr:row>
      <xdr:rowOff>0</xdr:rowOff>
    </xdr:from>
    <xdr:ext cx="914400" cy="1228725"/>
    <xdr:pic>
      <xdr:nvPicPr>
        <xdr:cNvPr id="39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5CB32F2-1BB3-4EA7-B0F2-E678B5C13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</xdr:row>
      <xdr:rowOff>0</xdr:rowOff>
    </xdr:from>
    <xdr:ext cx="914400" cy="1228725"/>
    <xdr:pic>
      <xdr:nvPicPr>
        <xdr:cNvPr id="39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21D5767-EBAF-4E01-AC8F-AACA53DF1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0</xdr:rowOff>
    </xdr:from>
    <xdr:ext cx="914400" cy="1228725"/>
    <xdr:pic>
      <xdr:nvPicPr>
        <xdr:cNvPr id="39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F7A0D0D-B255-4ECF-8F99-F84BFB5B7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0</xdr:rowOff>
    </xdr:from>
    <xdr:ext cx="914400" cy="1228725"/>
    <xdr:pic>
      <xdr:nvPicPr>
        <xdr:cNvPr id="39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6443F13-A9E3-4D30-BA94-600B8A732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914400" cy="1228725"/>
    <xdr:pic>
      <xdr:nvPicPr>
        <xdr:cNvPr id="40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B826D9E-4B33-49D7-BC76-C2F4525E7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914400" cy="1228725"/>
    <xdr:pic>
      <xdr:nvPicPr>
        <xdr:cNvPr id="40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F69F727-1223-45C9-9022-026CB3FC5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914400" cy="1228725"/>
    <xdr:pic>
      <xdr:nvPicPr>
        <xdr:cNvPr id="40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0151023-4FE2-4291-AFB9-EAC25BBA0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914400" cy="1228725"/>
    <xdr:pic>
      <xdr:nvPicPr>
        <xdr:cNvPr id="40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73C9852-1977-4755-80A7-0DCC4599E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914400" cy="1228725"/>
    <xdr:pic>
      <xdr:nvPicPr>
        <xdr:cNvPr id="40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BC3DADC-9E68-4C6A-BF49-69F20979B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914400" cy="1228725"/>
    <xdr:pic>
      <xdr:nvPicPr>
        <xdr:cNvPr id="40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8D28894-8DAA-419A-A5E4-5D74B2B96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914400" cy="1228725"/>
    <xdr:pic>
      <xdr:nvPicPr>
        <xdr:cNvPr id="40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6CFB7A3-1D5A-49EB-8BC1-5264E967A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914400" cy="1228725"/>
    <xdr:pic>
      <xdr:nvPicPr>
        <xdr:cNvPr id="40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1FBC4D5-7731-425F-9407-D9E2149CC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</xdr:row>
      <xdr:rowOff>0</xdr:rowOff>
    </xdr:from>
    <xdr:ext cx="914400" cy="1228725"/>
    <xdr:pic>
      <xdr:nvPicPr>
        <xdr:cNvPr id="40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92187CF-87FD-4C96-AA33-D190A906E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</xdr:row>
      <xdr:rowOff>0</xdr:rowOff>
    </xdr:from>
    <xdr:ext cx="914400" cy="1228725"/>
    <xdr:pic>
      <xdr:nvPicPr>
        <xdr:cNvPr id="40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EC9F0DF-93F7-4485-8235-7414D7A01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4400" cy="1228725"/>
    <xdr:pic>
      <xdr:nvPicPr>
        <xdr:cNvPr id="40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6E37715-4AF6-4914-B568-DDBE64489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914400" cy="1228725"/>
    <xdr:pic>
      <xdr:nvPicPr>
        <xdr:cNvPr id="40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CD6E0D7-384A-4E9B-8318-DB144E052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914400" cy="1228725"/>
    <xdr:pic>
      <xdr:nvPicPr>
        <xdr:cNvPr id="40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1B719F0-5CF2-41F8-9502-12A39DA63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914400" cy="1228725"/>
    <xdr:pic>
      <xdr:nvPicPr>
        <xdr:cNvPr id="40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D2A3F9C-B3E3-4070-9628-98D035F09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4400" cy="1228725"/>
    <xdr:pic>
      <xdr:nvPicPr>
        <xdr:cNvPr id="40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9838C1B-B380-4A1E-81D5-F8FED1CCA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914400" cy="1228725"/>
    <xdr:pic>
      <xdr:nvPicPr>
        <xdr:cNvPr id="40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39C1034-7D5A-4D31-ACEC-414BD35AC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914400" cy="1228725"/>
    <xdr:pic>
      <xdr:nvPicPr>
        <xdr:cNvPr id="40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59C5E94-863B-41DE-878A-F676281E8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914400" cy="1228725"/>
    <xdr:pic>
      <xdr:nvPicPr>
        <xdr:cNvPr id="40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6652B37-23DF-4066-9C51-F4EF00DE3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914400" cy="1228725"/>
    <xdr:pic>
      <xdr:nvPicPr>
        <xdr:cNvPr id="40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EDB6DC6-306D-4F07-A69E-EC6B5CB3C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914400" cy="1228725"/>
    <xdr:pic>
      <xdr:nvPicPr>
        <xdr:cNvPr id="40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580582D-301D-4444-A723-26281AFE5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914400" cy="1228725"/>
    <xdr:pic>
      <xdr:nvPicPr>
        <xdr:cNvPr id="40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932FDC8-19BC-412F-A0D9-8684BD41A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914400" cy="1228725"/>
    <xdr:pic>
      <xdr:nvPicPr>
        <xdr:cNvPr id="40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30609D7-4364-4CD5-B214-8628CC5B6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</xdr:row>
      <xdr:rowOff>0</xdr:rowOff>
    </xdr:from>
    <xdr:ext cx="914400" cy="1228725"/>
    <xdr:pic>
      <xdr:nvPicPr>
        <xdr:cNvPr id="40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054CA86-7A58-453E-8DE1-847341958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</xdr:row>
      <xdr:rowOff>0</xdr:rowOff>
    </xdr:from>
    <xdr:ext cx="914400" cy="1228725"/>
    <xdr:pic>
      <xdr:nvPicPr>
        <xdr:cNvPr id="40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0F75099-47A6-4301-B003-077E81DFA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</xdr:row>
      <xdr:rowOff>0</xdr:rowOff>
    </xdr:from>
    <xdr:ext cx="914400" cy="1228725"/>
    <xdr:pic>
      <xdr:nvPicPr>
        <xdr:cNvPr id="40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2CD92CD-E86E-4FCE-B559-DA5753403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</xdr:row>
      <xdr:rowOff>0</xdr:rowOff>
    </xdr:from>
    <xdr:ext cx="914400" cy="1228725"/>
    <xdr:pic>
      <xdr:nvPicPr>
        <xdr:cNvPr id="40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6CC84AB-411E-4385-8E5D-C7205D09E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</xdr:row>
      <xdr:rowOff>0</xdr:rowOff>
    </xdr:from>
    <xdr:ext cx="914400" cy="1228725"/>
    <xdr:pic>
      <xdr:nvPicPr>
        <xdr:cNvPr id="40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A501044-2944-4380-8A89-416D8842B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</xdr:row>
      <xdr:rowOff>0</xdr:rowOff>
    </xdr:from>
    <xdr:ext cx="914400" cy="1228725"/>
    <xdr:pic>
      <xdr:nvPicPr>
        <xdr:cNvPr id="40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9B54336-09B7-4541-917B-F1FAEA7A0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</xdr:row>
      <xdr:rowOff>0</xdr:rowOff>
    </xdr:from>
    <xdr:ext cx="914400" cy="1228725"/>
    <xdr:pic>
      <xdr:nvPicPr>
        <xdr:cNvPr id="40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B4CE43-EFEA-4013-B29E-9A66BCC8C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</xdr:row>
      <xdr:rowOff>0</xdr:rowOff>
    </xdr:from>
    <xdr:ext cx="914400" cy="1228725"/>
    <xdr:pic>
      <xdr:nvPicPr>
        <xdr:cNvPr id="40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BD86E14-DF16-4DFB-891B-C51C011E5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914400" cy="1228725"/>
    <xdr:pic>
      <xdr:nvPicPr>
        <xdr:cNvPr id="40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7A35182-0694-4076-AB41-87EA00651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914400" cy="1228725"/>
    <xdr:pic>
      <xdr:nvPicPr>
        <xdr:cNvPr id="40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D421B0B-9CAA-419F-B2F3-730B477E0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914400" cy="1228725"/>
    <xdr:pic>
      <xdr:nvPicPr>
        <xdr:cNvPr id="40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24F3006-E7CE-4556-BCF1-B0E109349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914400" cy="1228725"/>
    <xdr:pic>
      <xdr:nvPicPr>
        <xdr:cNvPr id="40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8CEFC25-4224-4516-8863-46DDC4264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</xdr:row>
      <xdr:rowOff>0</xdr:rowOff>
    </xdr:from>
    <xdr:ext cx="914400" cy="1228725"/>
    <xdr:pic>
      <xdr:nvPicPr>
        <xdr:cNvPr id="40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2B0F278-D3B6-48AB-9522-CF1B6EF74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</xdr:row>
      <xdr:rowOff>0</xdr:rowOff>
    </xdr:from>
    <xdr:ext cx="914400" cy="1228725"/>
    <xdr:pic>
      <xdr:nvPicPr>
        <xdr:cNvPr id="40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34511DA-54C9-4E6E-B750-F7D124B4D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</xdr:row>
      <xdr:rowOff>0</xdr:rowOff>
    </xdr:from>
    <xdr:ext cx="914400" cy="1228725"/>
    <xdr:pic>
      <xdr:nvPicPr>
        <xdr:cNvPr id="40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2EB7D6F-478D-4DE2-963E-22839ED35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</xdr:row>
      <xdr:rowOff>0</xdr:rowOff>
    </xdr:from>
    <xdr:ext cx="914400" cy="1228725"/>
    <xdr:pic>
      <xdr:nvPicPr>
        <xdr:cNvPr id="40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13802B5-BA31-49B3-BF47-5474738EB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</xdr:row>
      <xdr:rowOff>0</xdr:rowOff>
    </xdr:from>
    <xdr:ext cx="914400" cy="1228725"/>
    <xdr:pic>
      <xdr:nvPicPr>
        <xdr:cNvPr id="40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928B55A-A0F7-4E6C-A1A5-F0A5C18F9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</xdr:row>
      <xdr:rowOff>0</xdr:rowOff>
    </xdr:from>
    <xdr:ext cx="914400" cy="1228725"/>
    <xdr:pic>
      <xdr:nvPicPr>
        <xdr:cNvPr id="40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9BEAC47-5EB6-412D-A8B3-C5EBAF6C9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</xdr:row>
      <xdr:rowOff>0</xdr:rowOff>
    </xdr:from>
    <xdr:ext cx="914400" cy="1228725"/>
    <xdr:pic>
      <xdr:nvPicPr>
        <xdr:cNvPr id="40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1F8A3EB-E0B9-4F63-A8A3-6C11CBDD3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</xdr:row>
      <xdr:rowOff>0</xdr:rowOff>
    </xdr:from>
    <xdr:ext cx="914400" cy="1228725"/>
    <xdr:pic>
      <xdr:nvPicPr>
        <xdr:cNvPr id="40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CD28924-1C1C-4DB4-BF94-9DACB7444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914400" cy="1228725"/>
    <xdr:pic>
      <xdr:nvPicPr>
        <xdr:cNvPr id="40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9EB3EF1-76DC-44C7-96F5-FDBC5ACFF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914400" cy="1228725"/>
    <xdr:pic>
      <xdr:nvPicPr>
        <xdr:cNvPr id="40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1127A3E-F472-415C-A2DF-9C8B4588C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</xdr:row>
      <xdr:rowOff>0</xdr:rowOff>
    </xdr:from>
    <xdr:ext cx="914400" cy="1228725"/>
    <xdr:pic>
      <xdr:nvPicPr>
        <xdr:cNvPr id="40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5537F89-B442-499E-AF52-64AE1C43A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</xdr:row>
      <xdr:rowOff>0</xdr:rowOff>
    </xdr:from>
    <xdr:ext cx="914400" cy="1228725"/>
    <xdr:pic>
      <xdr:nvPicPr>
        <xdr:cNvPr id="40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C771C47-6F34-4B10-B26A-344E8BB4B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</xdr:row>
      <xdr:rowOff>0</xdr:rowOff>
    </xdr:from>
    <xdr:ext cx="914400" cy="1228725"/>
    <xdr:pic>
      <xdr:nvPicPr>
        <xdr:cNvPr id="40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B15DACE-2C94-4472-A309-E6449F1C4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</xdr:row>
      <xdr:rowOff>0</xdr:rowOff>
    </xdr:from>
    <xdr:ext cx="914400" cy="1228725"/>
    <xdr:pic>
      <xdr:nvPicPr>
        <xdr:cNvPr id="40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4EF3B2C-4ECC-46FD-986B-3651B05B0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</xdr:row>
      <xdr:rowOff>0</xdr:rowOff>
    </xdr:from>
    <xdr:ext cx="914400" cy="1228725"/>
    <xdr:pic>
      <xdr:nvPicPr>
        <xdr:cNvPr id="40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64534B-8B86-401A-B2E9-C0B58FA10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</xdr:row>
      <xdr:rowOff>0</xdr:rowOff>
    </xdr:from>
    <xdr:ext cx="914400" cy="1228725"/>
    <xdr:pic>
      <xdr:nvPicPr>
        <xdr:cNvPr id="40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E7D2AA5-0EB3-4F54-8A42-A7E58C37B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</xdr:row>
      <xdr:rowOff>0</xdr:rowOff>
    </xdr:from>
    <xdr:ext cx="914400" cy="1228725"/>
    <xdr:pic>
      <xdr:nvPicPr>
        <xdr:cNvPr id="40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D2EEC12-DD8B-4895-9EE7-7762013F7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</xdr:row>
      <xdr:rowOff>0</xdr:rowOff>
    </xdr:from>
    <xdr:ext cx="914400" cy="1228725"/>
    <xdr:pic>
      <xdr:nvPicPr>
        <xdr:cNvPr id="40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FB26357-46D3-42E9-97F7-7628EA503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</xdr:row>
      <xdr:rowOff>0</xdr:rowOff>
    </xdr:from>
    <xdr:ext cx="914400" cy="1228725"/>
    <xdr:pic>
      <xdr:nvPicPr>
        <xdr:cNvPr id="40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BA60455-8A4C-470C-9B8B-6B6DEF137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</xdr:row>
      <xdr:rowOff>0</xdr:rowOff>
    </xdr:from>
    <xdr:ext cx="914400" cy="1228725"/>
    <xdr:pic>
      <xdr:nvPicPr>
        <xdr:cNvPr id="40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1223798-B5EC-43AD-870F-354AD2945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</xdr:row>
      <xdr:rowOff>0</xdr:rowOff>
    </xdr:from>
    <xdr:ext cx="914400" cy="1228725"/>
    <xdr:pic>
      <xdr:nvPicPr>
        <xdr:cNvPr id="40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B758CB4-256F-498A-B8AD-3799B78E5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</xdr:row>
      <xdr:rowOff>0</xdr:rowOff>
    </xdr:from>
    <xdr:ext cx="914400" cy="1228725"/>
    <xdr:pic>
      <xdr:nvPicPr>
        <xdr:cNvPr id="40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4963E9E-51F1-46A8-8CDB-307529660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</xdr:row>
      <xdr:rowOff>0</xdr:rowOff>
    </xdr:from>
    <xdr:ext cx="914400" cy="1228725"/>
    <xdr:pic>
      <xdr:nvPicPr>
        <xdr:cNvPr id="40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C9C2DE9-961A-49C9-B877-825D865A8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</xdr:row>
      <xdr:rowOff>0</xdr:rowOff>
    </xdr:from>
    <xdr:ext cx="914400" cy="1228725"/>
    <xdr:pic>
      <xdr:nvPicPr>
        <xdr:cNvPr id="40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F32CFF8-38A0-4BE0-A90D-D4ED0BA6B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</xdr:row>
      <xdr:rowOff>0</xdr:rowOff>
    </xdr:from>
    <xdr:ext cx="914400" cy="1228725"/>
    <xdr:pic>
      <xdr:nvPicPr>
        <xdr:cNvPr id="40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54C23DA-2AE2-4E1D-A3AF-76E5A2C95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</xdr:row>
      <xdr:rowOff>0</xdr:rowOff>
    </xdr:from>
    <xdr:ext cx="914400" cy="1228725"/>
    <xdr:pic>
      <xdr:nvPicPr>
        <xdr:cNvPr id="40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EFD08DD-2B61-451D-A915-F963086D8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914400" cy="1228725"/>
    <xdr:pic>
      <xdr:nvPicPr>
        <xdr:cNvPr id="40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48F3B18-212B-4740-84AE-75FEA7014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914400" cy="1228725"/>
    <xdr:pic>
      <xdr:nvPicPr>
        <xdr:cNvPr id="40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4DF1366-FA54-4FB5-86B5-BF8E5728B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</xdr:row>
      <xdr:rowOff>0</xdr:rowOff>
    </xdr:from>
    <xdr:ext cx="914400" cy="1228725"/>
    <xdr:pic>
      <xdr:nvPicPr>
        <xdr:cNvPr id="40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2898C62-CFE6-4C73-9C7C-7B7E02AB1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</xdr:row>
      <xdr:rowOff>0</xdr:rowOff>
    </xdr:from>
    <xdr:ext cx="914400" cy="1228725"/>
    <xdr:pic>
      <xdr:nvPicPr>
        <xdr:cNvPr id="40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E33E4F8-78C6-470A-BFC2-B3FD43A5E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</xdr:row>
      <xdr:rowOff>0</xdr:rowOff>
    </xdr:from>
    <xdr:ext cx="914400" cy="1228725"/>
    <xdr:pic>
      <xdr:nvPicPr>
        <xdr:cNvPr id="40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4935471-420C-4820-BCC3-5C9B0973F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</xdr:row>
      <xdr:rowOff>0</xdr:rowOff>
    </xdr:from>
    <xdr:ext cx="914400" cy="1228725"/>
    <xdr:pic>
      <xdr:nvPicPr>
        <xdr:cNvPr id="40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C5E8A3B-F633-441C-BCE0-9BFF96E18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</xdr:row>
      <xdr:rowOff>0</xdr:rowOff>
    </xdr:from>
    <xdr:ext cx="914400" cy="1228725"/>
    <xdr:pic>
      <xdr:nvPicPr>
        <xdr:cNvPr id="40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ECEF236-1495-47C0-9151-9191E593E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</xdr:row>
      <xdr:rowOff>0</xdr:rowOff>
    </xdr:from>
    <xdr:ext cx="914400" cy="1228725"/>
    <xdr:pic>
      <xdr:nvPicPr>
        <xdr:cNvPr id="40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4972744-C2B3-4199-97C5-0612748F3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914400" cy="1228725"/>
    <xdr:pic>
      <xdr:nvPicPr>
        <xdr:cNvPr id="40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E9DCFAD-8848-45D5-9D21-2FE3156E9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914400" cy="1228725"/>
    <xdr:pic>
      <xdr:nvPicPr>
        <xdr:cNvPr id="40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76F00CF-AE2C-4352-A4D4-23ACCC77D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</xdr:row>
      <xdr:rowOff>0</xdr:rowOff>
    </xdr:from>
    <xdr:ext cx="914400" cy="1228725"/>
    <xdr:pic>
      <xdr:nvPicPr>
        <xdr:cNvPr id="40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5C18F12-C3F7-44A8-8876-B37131D4B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</xdr:row>
      <xdr:rowOff>0</xdr:rowOff>
    </xdr:from>
    <xdr:ext cx="914400" cy="1228725"/>
    <xdr:pic>
      <xdr:nvPicPr>
        <xdr:cNvPr id="40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AA6B98C-E527-4346-954D-125F21702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</xdr:row>
      <xdr:rowOff>0</xdr:rowOff>
    </xdr:from>
    <xdr:ext cx="914400" cy="1228725"/>
    <xdr:pic>
      <xdr:nvPicPr>
        <xdr:cNvPr id="40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0D0130F-8174-4A45-83AE-D68745150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</xdr:row>
      <xdr:rowOff>0</xdr:rowOff>
    </xdr:from>
    <xdr:ext cx="914400" cy="1228725"/>
    <xdr:pic>
      <xdr:nvPicPr>
        <xdr:cNvPr id="40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5994E11-FFB2-4974-A428-53E522B46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</xdr:row>
      <xdr:rowOff>0</xdr:rowOff>
    </xdr:from>
    <xdr:ext cx="914400" cy="1228725"/>
    <xdr:pic>
      <xdr:nvPicPr>
        <xdr:cNvPr id="40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80C10DD-68B4-48F4-B897-C5C570756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</xdr:row>
      <xdr:rowOff>0</xdr:rowOff>
    </xdr:from>
    <xdr:ext cx="914400" cy="1228725"/>
    <xdr:pic>
      <xdr:nvPicPr>
        <xdr:cNvPr id="40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A723D25-485A-45EA-B9B6-A44B4B87A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</xdr:row>
      <xdr:rowOff>0</xdr:rowOff>
    </xdr:from>
    <xdr:ext cx="914400" cy="1228725"/>
    <xdr:pic>
      <xdr:nvPicPr>
        <xdr:cNvPr id="40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D7827D3-D042-45D0-B659-CF3A7B582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</xdr:row>
      <xdr:rowOff>0</xdr:rowOff>
    </xdr:from>
    <xdr:ext cx="914400" cy="1228725"/>
    <xdr:pic>
      <xdr:nvPicPr>
        <xdr:cNvPr id="40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DC3F68D-6B12-494D-B79A-6DB7FFEB5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0</xdr:rowOff>
    </xdr:from>
    <xdr:ext cx="914400" cy="1228725"/>
    <xdr:pic>
      <xdr:nvPicPr>
        <xdr:cNvPr id="40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44282CB-1E43-4BFE-AADB-F0A6A784E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0</xdr:rowOff>
    </xdr:from>
    <xdr:ext cx="914400" cy="1228725"/>
    <xdr:pic>
      <xdr:nvPicPr>
        <xdr:cNvPr id="40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FF2DF61-8015-405C-A70C-339668B6A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</xdr:row>
      <xdr:rowOff>0</xdr:rowOff>
    </xdr:from>
    <xdr:ext cx="914400" cy="1228725"/>
    <xdr:pic>
      <xdr:nvPicPr>
        <xdr:cNvPr id="40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3DA362A-F285-4CD3-B92E-1E2425B92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</xdr:row>
      <xdr:rowOff>0</xdr:rowOff>
    </xdr:from>
    <xdr:ext cx="914400" cy="1228725"/>
    <xdr:pic>
      <xdr:nvPicPr>
        <xdr:cNvPr id="40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5B2C523-D774-4D0B-8536-BEBA6D7A1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</xdr:row>
      <xdr:rowOff>0</xdr:rowOff>
    </xdr:from>
    <xdr:ext cx="914400" cy="1228725"/>
    <xdr:pic>
      <xdr:nvPicPr>
        <xdr:cNvPr id="40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75F896-13F3-4658-BB7E-638351EE1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</xdr:row>
      <xdr:rowOff>0</xdr:rowOff>
    </xdr:from>
    <xdr:ext cx="914400" cy="1228725"/>
    <xdr:pic>
      <xdr:nvPicPr>
        <xdr:cNvPr id="40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E8929E2-66F9-4193-B571-846D7F737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</xdr:row>
      <xdr:rowOff>0</xdr:rowOff>
    </xdr:from>
    <xdr:ext cx="914400" cy="1228725"/>
    <xdr:pic>
      <xdr:nvPicPr>
        <xdr:cNvPr id="40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54DE315-CB04-4FB3-9D6E-72E3B2BE3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</xdr:row>
      <xdr:rowOff>0</xdr:rowOff>
    </xdr:from>
    <xdr:ext cx="914400" cy="1228725"/>
    <xdr:pic>
      <xdr:nvPicPr>
        <xdr:cNvPr id="40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EBED208-75FB-47A5-A995-02BA1ED1C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</xdr:row>
      <xdr:rowOff>0</xdr:rowOff>
    </xdr:from>
    <xdr:ext cx="914400" cy="1228725"/>
    <xdr:pic>
      <xdr:nvPicPr>
        <xdr:cNvPr id="40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9416311-2403-479D-A53A-67A6F4FED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</xdr:row>
      <xdr:rowOff>0</xdr:rowOff>
    </xdr:from>
    <xdr:ext cx="914400" cy="1228725"/>
    <xdr:pic>
      <xdr:nvPicPr>
        <xdr:cNvPr id="40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801A314-F284-4BF6-AD69-50ED45D11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</xdr:row>
      <xdr:rowOff>0</xdr:rowOff>
    </xdr:from>
    <xdr:ext cx="914400" cy="1228725"/>
    <xdr:pic>
      <xdr:nvPicPr>
        <xdr:cNvPr id="40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709ECC0-9511-4572-A160-FCCD068B3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</xdr:row>
      <xdr:rowOff>0</xdr:rowOff>
    </xdr:from>
    <xdr:ext cx="914400" cy="1228725"/>
    <xdr:pic>
      <xdr:nvPicPr>
        <xdr:cNvPr id="40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9811D5C-115C-4AB5-9102-69B7825F1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</xdr:row>
      <xdr:rowOff>0</xdr:rowOff>
    </xdr:from>
    <xdr:ext cx="914400" cy="1228725"/>
    <xdr:pic>
      <xdr:nvPicPr>
        <xdr:cNvPr id="40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2CC7216-12A4-43B8-B2A9-1DBB5B032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</xdr:row>
      <xdr:rowOff>0</xdr:rowOff>
    </xdr:from>
    <xdr:ext cx="914400" cy="1228725"/>
    <xdr:pic>
      <xdr:nvPicPr>
        <xdr:cNvPr id="40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FA957E6-8576-4959-BFEB-62D469A92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</xdr:row>
      <xdr:rowOff>0</xdr:rowOff>
    </xdr:from>
    <xdr:ext cx="914400" cy="1228725"/>
    <xdr:pic>
      <xdr:nvPicPr>
        <xdr:cNvPr id="40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C8222A5-F686-4950-A58E-4C6E54FE7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</xdr:row>
      <xdr:rowOff>0</xdr:rowOff>
    </xdr:from>
    <xdr:ext cx="914400" cy="1228725"/>
    <xdr:pic>
      <xdr:nvPicPr>
        <xdr:cNvPr id="40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7AF39BA-1C06-44BD-AE90-9EB912141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</xdr:row>
      <xdr:rowOff>0</xdr:rowOff>
    </xdr:from>
    <xdr:ext cx="914400" cy="1228725"/>
    <xdr:pic>
      <xdr:nvPicPr>
        <xdr:cNvPr id="40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2BBB79E-98C9-499A-AA14-91BA75EBD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</xdr:row>
      <xdr:rowOff>0</xdr:rowOff>
    </xdr:from>
    <xdr:ext cx="914400" cy="1228725"/>
    <xdr:pic>
      <xdr:nvPicPr>
        <xdr:cNvPr id="40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467ACDD-56EB-403C-83DB-374279436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</xdr:row>
      <xdr:rowOff>0</xdr:rowOff>
    </xdr:from>
    <xdr:ext cx="914400" cy="1228725"/>
    <xdr:pic>
      <xdr:nvPicPr>
        <xdr:cNvPr id="40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017395F-FB5F-4C2B-9BA4-A538398D6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</xdr:row>
      <xdr:rowOff>0</xdr:rowOff>
    </xdr:from>
    <xdr:ext cx="914400" cy="1228725"/>
    <xdr:pic>
      <xdr:nvPicPr>
        <xdr:cNvPr id="40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D3F5A67-3B2C-4757-B700-F7E4AC5C0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</xdr:row>
      <xdr:rowOff>0</xdr:rowOff>
    </xdr:from>
    <xdr:ext cx="914400" cy="1228725"/>
    <xdr:pic>
      <xdr:nvPicPr>
        <xdr:cNvPr id="40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2EF480D-AB96-4F1D-A8C3-89C0589A1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</xdr:row>
      <xdr:rowOff>0</xdr:rowOff>
    </xdr:from>
    <xdr:ext cx="914400" cy="1228725"/>
    <xdr:pic>
      <xdr:nvPicPr>
        <xdr:cNvPr id="40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5643139-A2C4-482E-9547-AB607F120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</xdr:row>
      <xdr:rowOff>0</xdr:rowOff>
    </xdr:from>
    <xdr:ext cx="914400" cy="1228725"/>
    <xdr:pic>
      <xdr:nvPicPr>
        <xdr:cNvPr id="41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31BF2F1-305C-438E-9418-FC1990FF8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</xdr:row>
      <xdr:rowOff>0</xdr:rowOff>
    </xdr:from>
    <xdr:ext cx="914400" cy="1228725"/>
    <xdr:pic>
      <xdr:nvPicPr>
        <xdr:cNvPr id="41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D4431B4-3F70-4E83-A46A-093EBD04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76</xdr:row>
      <xdr:rowOff>0</xdr:rowOff>
    </xdr:from>
    <xdr:ext cx="914400" cy="1228725"/>
    <xdr:pic>
      <xdr:nvPicPr>
        <xdr:cNvPr id="41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8A6E97-DA81-44BD-BC8A-DAA5147F7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76</xdr:row>
      <xdr:rowOff>0</xdr:rowOff>
    </xdr:from>
    <xdr:ext cx="914400" cy="1228725"/>
    <xdr:pic>
      <xdr:nvPicPr>
        <xdr:cNvPr id="41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E07D73A-CECC-4BF6-815A-B08F6C719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77</xdr:row>
      <xdr:rowOff>0</xdr:rowOff>
    </xdr:from>
    <xdr:ext cx="914400" cy="1228725"/>
    <xdr:pic>
      <xdr:nvPicPr>
        <xdr:cNvPr id="41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5B0E76D-F275-43E7-8D58-EF56B2407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77</xdr:row>
      <xdr:rowOff>0</xdr:rowOff>
    </xdr:from>
    <xdr:ext cx="914400" cy="1228725"/>
    <xdr:pic>
      <xdr:nvPicPr>
        <xdr:cNvPr id="41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D83D17C-A37F-4ADD-AE77-C9AA7EC36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78</xdr:row>
      <xdr:rowOff>0</xdr:rowOff>
    </xdr:from>
    <xdr:ext cx="914400" cy="1228725"/>
    <xdr:pic>
      <xdr:nvPicPr>
        <xdr:cNvPr id="41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1AD8BCC-18D0-40A5-8A46-C150FF97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78</xdr:row>
      <xdr:rowOff>0</xdr:rowOff>
    </xdr:from>
    <xdr:ext cx="914400" cy="1228725"/>
    <xdr:pic>
      <xdr:nvPicPr>
        <xdr:cNvPr id="41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DA21B66-38A7-4C37-BDA5-3C9E4ACCA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79</xdr:row>
      <xdr:rowOff>0</xdr:rowOff>
    </xdr:from>
    <xdr:ext cx="914400" cy="1228725"/>
    <xdr:pic>
      <xdr:nvPicPr>
        <xdr:cNvPr id="41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5208B39-EF1C-45F7-AAAF-22D048E8A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79</xdr:row>
      <xdr:rowOff>0</xdr:rowOff>
    </xdr:from>
    <xdr:ext cx="914400" cy="1228725"/>
    <xdr:pic>
      <xdr:nvPicPr>
        <xdr:cNvPr id="41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8CF0A46-B1DB-4F58-9D66-8AC96A4D9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80</xdr:row>
      <xdr:rowOff>0</xdr:rowOff>
    </xdr:from>
    <xdr:ext cx="914400" cy="1228725"/>
    <xdr:pic>
      <xdr:nvPicPr>
        <xdr:cNvPr id="41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1EA6CED-FD7F-41F6-8AA6-EA22AC3FD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80</xdr:row>
      <xdr:rowOff>0</xdr:rowOff>
    </xdr:from>
    <xdr:ext cx="914400" cy="1228725"/>
    <xdr:pic>
      <xdr:nvPicPr>
        <xdr:cNvPr id="41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2E92504-E3E6-4728-B496-08B711A1E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81</xdr:row>
      <xdr:rowOff>0</xdr:rowOff>
    </xdr:from>
    <xdr:ext cx="914400" cy="1228725"/>
    <xdr:pic>
      <xdr:nvPicPr>
        <xdr:cNvPr id="41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271E9DC-3A28-4DF9-AFD8-9C9A21F27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81</xdr:row>
      <xdr:rowOff>0</xdr:rowOff>
    </xdr:from>
    <xdr:ext cx="914400" cy="1228725"/>
    <xdr:pic>
      <xdr:nvPicPr>
        <xdr:cNvPr id="41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D3EA6F5-D0C3-4792-92A6-6CFE6A30A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82</xdr:row>
      <xdr:rowOff>0</xdr:rowOff>
    </xdr:from>
    <xdr:ext cx="914400" cy="1228725"/>
    <xdr:pic>
      <xdr:nvPicPr>
        <xdr:cNvPr id="41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25F71D9-E2BB-41A2-8C1F-3650194B4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82</xdr:row>
      <xdr:rowOff>0</xdr:rowOff>
    </xdr:from>
    <xdr:ext cx="914400" cy="1228725"/>
    <xdr:pic>
      <xdr:nvPicPr>
        <xdr:cNvPr id="41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B17B095-8513-4241-B257-ACFDD8CEB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</xdr:row>
      <xdr:rowOff>0</xdr:rowOff>
    </xdr:from>
    <xdr:ext cx="914400" cy="1228725"/>
    <xdr:pic>
      <xdr:nvPicPr>
        <xdr:cNvPr id="41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88587D9-C92B-4C2C-B3AB-240B81632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</xdr:row>
      <xdr:rowOff>0</xdr:rowOff>
    </xdr:from>
    <xdr:ext cx="914400" cy="1228725"/>
    <xdr:pic>
      <xdr:nvPicPr>
        <xdr:cNvPr id="41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0E2B3B4-CCC7-4929-ACC4-5E2F488CD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84</xdr:row>
      <xdr:rowOff>0</xdr:rowOff>
    </xdr:from>
    <xdr:ext cx="914400" cy="1228725"/>
    <xdr:pic>
      <xdr:nvPicPr>
        <xdr:cNvPr id="41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FAABBD5-4862-4414-BCF6-EB87059C9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84</xdr:row>
      <xdr:rowOff>0</xdr:rowOff>
    </xdr:from>
    <xdr:ext cx="914400" cy="1228725"/>
    <xdr:pic>
      <xdr:nvPicPr>
        <xdr:cNvPr id="41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10EE74C-850A-4377-8954-7A921137A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85</xdr:row>
      <xdr:rowOff>0</xdr:rowOff>
    </xdr:from>
    <xdr:ext cx="914400" cy="1228725"/>
    <xdr:pic>
      <xdr:nvPicPr>
        <xdr:cNvPr id="41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0459C0A-8D43-4F61-95FE-7DE6F7073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85</xdr:row>
      <xdr:rowOff>0</xdr:rowOff>
    </xdr:from>
    <xdr:ext cx="914400" cy="1228725"/>
    <xdr:pic>
      <xdr:nvPicPr>
        <xdr:cNvPr id="41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3C1E1ED-6600-44AA-A990-337267630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86</xdr:row>
      <xdr:rowOff>0</xdr:rowOff>
    </xdr:from>
    <xdr:ext cx="914400" cy="1228725"/>
    <xdr:pic>
      <xdr:nvPicPr>
        <xdr:cNvPr id="41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2328C01-0DAB-4881-9034-4BC10C34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86</xdr:row>
      <xdr:rowOff>0</xdr:rowOff>
    </xdr:from>
    <xdr:ext cx="914400" cy="1228725"/>
    <xdr:pic>
      <xdr:nvPicPr>
        <xdr:cNvPr id="41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9D2F2E0-B017-474F-A4D3-E839609E7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87</xdr:row>
      <xdr:rowOff>0</xdr:rowOff>
    </xdr:from>
    <xdr:ext cx="914400" cy="1228725"/>
    <xdr:pic>
      <xdr:nvPicPr>
        <xdr:cNvPr id="41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EB9E87-0678-4D27-9621-F6797ECC9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87</xdr:row>
      <xdr:rowOff>0</xdr:rowOff>
    </xdr:from>
    <xdr:ext cx="914400" cy="1228725"/>
    <xdr:pic>
      <xdr:nvPicPr>
        <xdr:cNvPr id="41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FC3C747-F9BD-426C-9CE0-BF432A709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88</xdr:row>
      <xdr:rowOff>0</xdr:rowOff>
    </xdr:from>
    <xdr:ext cx="914400" cy="1228725"/>
    <xdr:pic>
      <xdr:nvPicPr>
        <xdr:cNvPr id="41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A3F961E-37B6-4AD5-821C-9844CC19D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88</xdr:row>
      <xdr:rowOff>0</xdr:rowOff>
    </xdr:from>
    <xdr:ext cx="914400" cy="1228725"/>
    <xdr:pic>
      <xdr:nvPicPr>
        <xdr:cNvPr id="41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7540120-102C-431D-9539-3B6308A6A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89</xdr:row>
      <xdr:rowOff>0</xdr:rowOff>
    </xdr:from>
    <xdr:ext cx="914400" cy="1228725"/>
    <xdr:pic>
      <xdr:nvPicPr>
        <xdr:cNvPr id="41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72B019-6C94-4195-A79E-C3880EB94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89</xdr:row>
      <xdr:rowOff>0</xdr:rowOff>
    </xdr:from>
    <xdr:ext cx="914400" cy="1228725"/>
    <xdr:pic>
      <xdr:nvPicPr>
        <xdr:cNvPr id="41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B458C47-32B3-421E-B344-597F07E98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90</xdr:row>
      <xdr:rowOff>0</xdr:rowOff>
    </xdr:from>
    <xdr:ext cx="914400" cy="1228725"/>
    <xdr:pic>
      <xdr:nvPicPr>
        <xdr:cNvPr id="41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A46531E-7B14-45E7-BDDA-C6FD2704C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90</xdr:row>
      <xdr:rowOff>0</xdr:rowOff>
    </xdr:from>
    <xdr:ext cx="914400" cy="1228725"/>
    <xdr:pic>
      <xdr:nvPicPr>
        <xdr:cNvPr id="41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0810644-7E7D-410E-B79A-E842D2931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91</xdr:row>
      <xdr:rowOff>0</xdr:rowOff>
    </xdr:from>
    <xdr:ext cx="914400" cy="1228725"/>
    <xdr:pic>
      <xdr:nvPicPr>
        <xdr:cNvPr id="41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4B63B85-9F39-44DD-86DA-79FB10875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91</xdr:row>
      <xdr:rowOff>0</xdr:rowOff>
    </xdr:from>
    <xdr:ext cx="914400" cy="1228725"/>
    <xdr:pic>
      <xdr:nvPicPr>
        <xdr:cNvPr id="41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C331304-7422-4EE5-A30C-4BFC6A8DE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92</xdr:row>
      <xdr:rowOff>0</xdr:rowOff>
    </xdr:from>
    <xdr:ext cx="914400" cy="1228725"/>
    <xdr:pic>
      <xdr:nvPicPr>
        <xdr:cNvPr id="41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1C1B6B-22F8-4F2A-92F9-210056435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92</xdr:row>
      <xdr:rowOff>0</xdr:rowOff>
    </xdr:from>
    <xdr:ext cx="914400" cy="1228725"/>
    <xdr:pic>
      <xdr:nvPicPr>
        <xdr:cNvPr id="41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98DD268-94FE-44D7-9CD4-D40CDC401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93</xdr:row>
      <xdr:rowOff>0</xdr:rowOff>
    </xdr:from>
    <xdr:ext cx="914400" cy="1228725"/>
    <xdr:pic>
      <xdr:nvPicPr>
        <xdr:cNvPr id="41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C4DCA87-CE6B-4E20-9CF4-D793DF640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93</xdr:row>
      <xdr:rowOff>0</xdr:rowOff>
    </xdr:from>
    <xdr:ext cx="914400" cy="1228725"/>
    <xdr:pic>
      <xdr:nvPicPr>
        <xdr:cNvPr id="41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3F7EF97-A53D-4A30-9EC8-6BDD0E983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94</xdr:row>
      <xdr:rowOff>0</xdr:rowOff>
    </xdr:from>
    <xdr:ext cx="914400" cy="1228725"/>
    <xdr:pic>
      <xdr:nvPicPr>
        <xdr:cNvPr id="41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9127159-2EE7-4E27-A413-B1B646089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94</xdr:row>
      <xdr:rowOff>0</xdr:rowOff>
    </xdr:from>
    <xdr:ext cx="914400" cy="1228725"/>
    <xdr:pic>
      <xdr:nvPicPr>
        <xdr:cNvPr id="41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C483178-D25F-4765-BE33-D0D1739BC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95</xdr:row>
      <xdr:rowOff>0</xdr:rowOff>
    </xdr:from>
    <xdr:ext cx="914400" cy="1228725"/>
    <xdr:pic>
      <xdr:nvPicPr>
        <xdr:cNvPr id="41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9528B56-DDB0-48D7-AFCF-B28151A95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95</xdr:row>
      <xdr:rowOff>0</xdr:rowOff>
    </xdr:from>
    <xdr:ext cx="914400" cy="1228725"/>
    <xdr:pic>
      <xdr:nvPicPr>
        <xdr:cNvPr id="41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7B54A0E-22FF-47EE-A7BC-570E9609B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96</xdr:row>
      <xdr:rowOff>0</xdr:rowOff>
    </xdr:from>
    <xdr:ext cx="914400" cy="1228725"/>
    <xdr:pic>
      <xdr:nvPicPr>
        <xdr:cNvPr id="41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E67F0E0-8F82-41F8-9334-A29C79D7A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96</xdr:row>
      <xdr:rowOff>0</xdr:rowOff>
    </xdr:from>
    <xdr:ext cx="914400" cy="1228725"/>
    <xdr:pic>
      <xdr:nvPicPr>
        <xdr:cNvPr id="41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2B52463-78A1-47F6-B499-DBE1EC155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97</xdr:row>
      <xdr:rowOff>0</xdr:rowOff>
    </xdr:from>
    <xdr:ext cx="914400" cy="1228725"/>
    <xdr:pic>
      <xdr:nvPicPr>
        <xdr:cNvPr id="41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0CA3ABA-D56D-4C79-B110-581E2B756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97</xdr:row>
      <xdr:rowOff>0</xdr:rowOff>
    </xdr:from>
    <xdr:ext cx="914400" cy="1228725"/>
    <xdr:pic>
      <xdr:nvPicPr>
        <xdr:cNvPr id="41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DFE35E0-947A-4D3C-ABBE-3B8870E51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98</xdr:row>
      <xdr:rowOff>0</xdr:rowOff>
    </xdr:from>
    <xdr:ext cx="914400" cy="1228725"/>
    <xdr:pic>
      <xdr:nvPicPr>
        <xdr:cNvPr id="41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4FED3B4-DB03-4DF1-98FE-FAC2F816D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98</xdr:row>
      <xdr:rowOff>0</xdr:rowOff>
    </xdr:from>
    <xdr:ext cx="914400" cy="1228725"/>
    <xdr:pic>
      <xdr:nvPicPr>
        <xdr:cNvPr id="41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DF38C48-D833-4EC2-94F2-377EC73E0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99</xdr:row>
      <xdr:rowOff>0</xdr:rowOff>
    </xdr:from>
    <xdr:ext cx="914400" cy="1228725"/>
    <xdr:pic>
      <xdr:nvPicPr>
        <xdr:cNvPr id="41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8986F39-3C67-43B0-A64D-5DB77619A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99</xdr:row>
      <xdr:rowOff>0</xdr:rowOff>
    </xdr:from>
    <xdr:ext cx="914400" cy="1228725"/>
    <xdr:pic>
      <xdr:nvPicPr>
        <xdr:cNvPr id="41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78E9615-2E40-4809-8F5C-966344C8B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100</xdr:row>
      <xdr:rowOff>0</xdr:rowOff>
    </xdr:from>
    <xdr:ext cx="914400" cy="1228725"/>
    <xdr:pic>
      <xdr:nvPicPr>
        <xdr:cNvPr id="41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DB56B6-9401-4BA6-BC39-958A6FA12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100</xdr:row>
      <xdr:rowOff>0</xdr:rowOff>
    </xdr:from>
    <xdr:ext cx="914400" cy="1228725"/>
    <xdr:pic>
      <xdr:nvPicPr>
        <xdr:cNvPr id="41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C6B3449-FD11-40F2-AED7-BCB7CF3BD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101</xdr:row>
      <xdr:rowOff>0</xdr:rowOff>
    </xdr:from>
    <xdr:ext cx="914400" cy="1228725"/>
    <xdr:pic>
      <xdr:nvPicPr>
        <xdr:cNvPr id="41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B6438D1-4B89-4B02-B21D-3048E3927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101</xdr:row>
      <xdr:rowOff>0</xdr:rowOff>
    </xdr:from>
    <xdr:ext cx="914400" cy="1228725"/>
    <xdr:pic>
      <xdr:nvPicPr>
        <xdr:cNvPr id="41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E6F9913-EA60-4AB9-920A-C28F95D15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102</xdr:row>
      <xdr:rowOff>0</xdr:rowOff>
    </xdr:from>
    <xdr:ext cx="914400" cy="1228725"/>
    <xdr:pic>
      <xdr:nvPicPr>
        <xdr:cNvPr id="41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515B0D-E1F2-43A3-832D-2C004256A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102</xdr:row>
      <xdr:rowOff>0</xdr:rowOff>
    </xdr:from>
    <xdr:ext cx="914400" cy="1228725"/>
    <xdr:pic>
      <xdr:nvPicPr>
        <xdr:cNvPr id="41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B78423E-D14D-40D0-B55E-95FA347C5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103</xdr:row>
      <xdr:rowOff>0</xdr:rowOff>
    </xdr:from>
    <xdr:ext cx="914400" cy="1228725"/>
    <xdr:pic>
      <xdr:nvPicPr>
        <xdr:cNvPr id="41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6B0AA8C-FF09-498B-AA8E-1FBB6E82D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103</xdr:row>
      <xdr:rowOff>0</xdr:rowOff>
    </xdr:from>
    <xdr:ext cx="914400" cy="1228725"/>
    <xdr:pic>
      <xdr:nvPicPr>
        <xdr:cNvPr id="41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142AB2C-844D-4A74-B8B8-96EEED886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104</xdr:row>
      <xdr:rowOff>0</xdr:rowOff>
    </xdr:from>
    <xdr:ext cx="914400" cy="1228725"/>
    <xdr:pic>
      <xdr:nvPicPr>
        <xdr:cNvPr id="41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3DBE328-360D-4612-8A5C-410654E30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104</xdr:row>
      <xdr:rowOff>0</xdr:rowOff>
    </xdr:from>
    <xdr:ext cx="914400" cy="1228725"/>
    <xdr:pic>
      <xdr:nvPicPr>
        <xdr:cNvPr id="41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BBF4916-3F63-41B3-8E1A-40639BA7E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105</xdr:row>
      <xdr:rowOff>0</xdr:rowOff>
    </xdr:from>
    <xdr:ext cx="914400" cy="1228725"/>
    <xdr:pic>
      <xdr:nvPicPr>
        <xdr:cNvPr id="41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66D2696-F9CD-4AF5-BAC5-0C140C3CD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105</xdr:row>
      <xdr:rowOff>0</xdr:rowOff>
    </xdr:from>
    <xdr:ext cx="914400" cy="1228725"/>
    <xdr:pic>
      <xdr:nvPicPr>
        <xdr:cNvPr id="41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1F47BA6-58C7-4473-AF6C-B88B86E10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106</xdr:row>
      <xdr:rowOff>0</xdr:rowOff>
    </xdr:from>
    <xdr:ext cx="914400" cy="1228725"/>
    <xdr:pic>
      <xdr:nvPicPr>
        <xdr:cNvPr id="41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BB74B85-C942-4230-A29F-05ACB26F0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106</xdr:row>
      <xdr:rowOff>0</xdr:rowOff>
    </xdr:from>
    <xdr:ext cx="914400" cy="1228725"/>
    <xdr:pic>
      <xdr:nvPicPr>
        <xdr:cNvPr id="41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5C09CB1-7519-4656-A8D0-EB190B22A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107</xdr:row>
      <xdr:rowOff>0</xdr:rowOff>
    </xdr:from>
    <xdr:ext cx="914400" cy="1228725"/>
    <xdr:pic>
      <xdr:nvPicPr>
        <xdr:cNvPr id="41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35C5C24-D68C-4383-B379-465C18CDC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107</xdr:row>
      <xdr:rowOff>0</xdr:rowOff>
    </xdr:from>
    <xdr:ext cx="914400" cy="1228725"/>
    <xdr:pic>
      <xdr:nvPicPr>
        <xdr:cNvPr id="41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5F0315A-B9D5-4EEC-BB3B-25ACCCCF3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108</xdr:row>
      <xdr:rowOff>0</xdr:rowOff>
    </xdr:from>
    <xdr:ext cx="914400" cy="1228725"/>
    <xdr:pic>
      <xdr:nvPicPr>
        <xdr:cNvPr id="41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8449FBF-C75F-4AA8-847A-6730EE848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108</xdr:row>
      <xdr:rowOff>0</xdr:rowOff>
    </xdr:from>
    <xdr:ext cx="914400" cy="1228725"/>
    <xdr:pic>
      <xdr:nvPicPr>
        <xdr:cNvPr id="41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828F7CC-E73A-440A-B2FB-560BDBC10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109</xdr:row>
      <xdr:rowOff>0</xdr:rowOff>
    </xdr:from>
    <xdr:ext cx="914400" cy="1228725"/>
    <xdr:pic>
      <xdr:nvPicPr>
        <xdr:cNvPr id="41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D45A311-625E-47FD-839E-3B0A1F839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109</xdr:row>
      <xdr:rowOff>0</xdr:rowOff>
    </xdr:from>
    <xdr:ext cx="914400" cy="1228725"/>
    <xdr:pic>
      <xdr:nvPicPr>
        <xdr:cNvPr id="41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A4C3204-7366-4FA4-9C61-8EAE8DFCC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110</xdr:row>
      <xdr:rowOff>0</xdr:rowOff>
    </xdr:from>
    <xdr:ext cx="914400" cy="1228725"/>
    <xdr:pic>
      <xdr:nvPicPr>
        <xdr:cNvPr id="41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771F2B8-9A94-4B83-ACAA-AD3B0B3A5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110</xdr:row>
      <xdr:rowOff>0</xdr:rowOff>
    </xdr:from>
    <xdr:ext cx="914400" cy="1228725"/>
    <xdr:pic>
      <xdr:nvPicPr>
        <xdr:cNvPr id="41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73851D2-2B78-4409-BDAC-FA8A25F78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111</xdr:row>
      <xdr:rowOff>0</xdr:rowOff>
    </xdr:from>
    <xdr:ext cx="914400" cy="1228725"/>
    <xdr:pic>
      <xdr:nvPicPr>
        <xdr:cNvPr id="41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AC1EF26-33CB-43EA-8E90-0BA24340D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111</xdr:row>
      <xdr:rowOff>0</xdr:rowOff>
    </xdr:from>
    <xdr:ext cx="914400" cy="1228725"/>
    <xdr:pic>
      <xdr:nvPicPr>
        <xdr:cNvPr id="41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9174811-933C-4DF3-AFAE-A76471274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112</xdr:row>
      <xdr:rowOff>0</xdr:rowOff>
    </xdr:from>
    <xdr:ext cx="914400" cy="1228725"/>
    <xdr:pic>
      <xdr:nvPicPr>
        <xdr:cNvPr id="41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082C6BF-AFE2-49E9-A63C-A1970C0DA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112</xdr:row>
      <xdr:rowOff>0</xdr:rowOff>
    </xdr:from>
    <xdr:ext cx="914400" cy="1228725"/>
    <xdr:pic>
      <xdr:nvPicPr>
        <xdr:cNvPr id="41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264409C-5484-4F6D-B1ED-0DD2C7EFE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113</xdr:row>
      <xdr:rowOff>0</xdr:rowOff>
    </xdr:from>
    <xdr:ext cx="914400" cy="1228725"/>
    <xdr:pic>
      <xdr:nvPicPr>
        <xdr:cNvPr id="41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58C1CA9-D883-4149-85D7-94CC62A63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113</xdr:row>
      <xdr:rowOff>0</xdr:rowOff>
    </xdr:from>
    <xdr:ext cx="914400" cy="1228725"/>
    <xdr:pic>
      <xdr:nvPicPr>
        <xdr:cNvPr id="41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6DA0EEB-9240-4F3B-8C55-18AF15349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114</xdr:row>
      <xdr:rowOff>0</xdr:rowOff>
    </xdr:from>
    <xdr:ext cx="914400" cy="1228725"/>
    <xdr:pic>
      <xdr:nvPicPr>
        <xdr:cNvPr id="41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1BEE361-CB41-4929-B393-0DFF3DEBD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114</xdr:row>
      <xdr:rowOff>0</xdr:rowOff>
    </xdr:from>
    <xdr:ext cx="914400" cy="1228725"/>
    <xdr:pic>
      <xdr:nvPicPr>
        <xdr:cNvPr id="41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D362D39-3CF2-4B99-A6B0-9F9DACAD8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115</xdr:row>
      <xdr:rowOff>0</xdr:rowOff>
    </xdr:from>
    <xdr:ext cx="914400" cy="1228725"/>
    <xdr:pic>
      <xdr:nvPicPr>
        <xdr:cNvPr id="41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B0FBAA4-E567-4810-9BFE-19A4C96AC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115</xdr:row>
      <xdr:rowOff>0</xdr:rowOff>
    </xdr:from>
    <xdr:ext cx="914400" cy="1228725"/>
    <xdr:pic>
      <xdr:nvPicPr>
        <xdr:cNvPr id="41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CA0B744-1E83-4DF4-B0D1-4B5FADDC8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116</xdr:row>
      <xdr:rowOff>0</xdr:rowOff>
    </xdr:from>
    <xdr:ext cx="914400" cy="1228725"/>
    <xdr:pic>
      <xdr:nvPicPr>
        <xdr:cNvPr id="41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D4BF736-FA08-4166-9EC7-11EEBA1A4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116</xdr:row>
      <xdr:rowOff>0</xdr:rowOff>
    </xdr:from>
    <xdr:ext cx="914400" cy="1228725"/>
    <xdr:pic>
      <xdr:nvPicPr>
        <xdr:cNvPr id="41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C2BE079-7A40-4163-93EE-F35EF5C27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117</xdr:row>
      <xdr:rowOff>0</xdr:rowOff>
    </xdr:from>
    <xdr:ext cx="914400" cy="1228725"/>
    <xdr:pic>
      <xdr:nvPicPr>
        <xdr:cNvPr id="41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2C61E89-0711-4711-A7D3-1C850DC64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117</xdr:row>
      <xdr:rowOff>0</xdr:rowOff>
    </xdr:from>
    <xdr:ext cx="914400" cy="1228725"/>
    <xdr:pic>
      <xdr:nvPicPr>
        <xdr:cNvPr id="41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2CB8441-F5DC-4953-8A3C-9A6A3FFAD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118</xdr:row>
      <xdr:rowOff>0</xdr:rowOff>
    </xdr:from>
    <xdr:ext cx="914400" cy="1228725"/>
    <xdr:pic>
      <xdr:nvPicPr>
        <xdr:cNvPr id="41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3A1C1F-2CC2-4A70-AA86-D8A6EC50C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118</xdr:row>
      <xdr:rowOff>0</xdr:rowOff>
    </xdr:from>
    <xdr:ext cx="914400" cy="1228725"/>
    <xdr:pic>
      <xdr:nvPicPr>
        <xdr:cNvPr id="41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41BC46F-8BF8-4EA2-8920-D6F5B50C3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119</xdr:row>
      <xdr:rowOff>0</xdr:rowOff>
    </xdr:from>
    <xdr:ext cx="914400" cy="1228725"/>
    <xdr:pic>
      <xdr:nvPicPr>
        <xdr:cNvPr id="41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C992565-D352-4A27-BE2F-83C28388F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119</xdr:row>
      <xdr:rowOff>0</xdr:rowOff>
    </xdr:from>
    <xdr:ext cx="914400" cy="1228725"/>
    <xdr:pic>
      <xdr:nvPicPr>
        <xdr:cNvPr id="41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DCDC5E3-EF3E-498A-B0C7-D82FECDE4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120</xdr:row>
      <xdr:rowOff>0</xdr:rowOff>
    </xdr:from>
    <xdr:ext cx="914400" cy="1228725"/>
    <xdr:pic>
      <xdr:nvPicPr>
        <xdr:cNvPr id="41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D838F0F-862E-4327-9455-0E6769840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120</xdr:row>
      <xdr:rowOff>0</xdr:rowOff>
    </xdr:from>
    <xdr:ext cx="914400" cy="1228725"/>
    <xdr:pic>
      <xdr:nvPicPr>
        <xdr:cNvPr id="41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103BD1C-059C-4AFA-A13D-8441A67E7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121</xdr:row>
      <xdr:rowOff>0</xdr:rowOff>
    </xdr:from>
    <xdr:ext cx="914400" cy="1228725"/>
    <xdr:pic>
      <xdr:nvPicPr>
        <xdr:cNvPr id="41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8DE90AC-0508-4A20-9FF6-3CBC8B2DA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121</xdr:row>
      <xdr:rowOff>0</xdr:rowOff>
    </xdr:from>
    <xdr:ext cx="914400" cy="1228725"/>
    <xdr:pic>
      <xdr:nvPicPr>
        <xdr:cNvPr id="41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091D69A-D9FC-40D1-B195-8A9F69C4C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122</xdr:row>
      <xdr:rowOff>0</xdr:rowOff>
    </xdr:from>
    <xdr:ext cx="914400" cy="1228725"/>
    <xdr:pic>
      <xdr:nvPicPr>
        <xdr:cNvPr id="41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84EE4FE-A154-41FA-A71C-57CAFEF0D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122</xdr:row>
      <xdr:rowOff>0</xdr:rowOff>
    </xdr:from>
    <xdr:ext cx="914400" cy="1228725"/>
    <xdr:pic>
      <xdr:nvPicPr>
        <xdr:cNvPr id="41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97F9689-FE8A-46CA-984A-D5415D2B0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123</xdr:row>
      <xdr:rowOff>0</xdr:rowOff>
    </xdr:from>
    <xdr:ext cx="914400" cy="1228725"/>
    <xdr:pic>
      <xdr:nvPicPr>
        <xdr:cNvPr id="41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90A2BE6-35CF-4120-8E59-71500A817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123</xdr:row>
      <xdr:rowOff>0</xdr:rowOff>
    </xdr:from>
    <xdr:ext cx="914400" cy="1228725"/>
    <xdr:pic>
      <xdr:nvPicPr>
        <xdr:cNvPr id="41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F7A5881-37C6-4688-80B3-BFFC9D424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124</xdr:row>
      <xdr:rowOff>0</xdr:rowOff>
    </xdr:from>
    <xdr:ext cx="914400" cy="1228725"/>
    <xdr:pic>
      <xdr:nvPicPr>
        <xdr:cNvPr id="41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1851973-2098-4469-8FAC-C9556D702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124</xdr:row>
      <xdr:rowOff>0</xdr:rowOff>
    </xdr:from>
    <xdr:ext cx="914400" cy="1228725"/>
    <xdr:pic>
      <xdr:nvPicPr>
        <xdr:cNvPr id="41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87537D3-E7AE-4D46-9F2E-52B1AAA40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125</xdr:row>
      <xdr:rowOff>0</xdr:rowOff>
    </xdr:from>
    <xdr:ext cx="914400" cy="1228725"/>
    <xdr:pic>
      <xdr:nvPicPr>
        <xdr:cNvPr id="42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DB22D2-31DB-4F87-8C7E-50DAFF281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125</xdr:row>
      <xdr:rowOff>0</xdr:rowOff>
    </xdr:from>
    <xdr:ext cx="914400" cy="1228725"/>
    <xdr:pic>
      <xdr:nvPicPr>
        <xdr:cNvPr id="42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B22E375-80C4-4B10-AD35-32C5344E0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126</xdr:row>
      <xdr:rowOff>0</xdr:rowOff>
    </xdr:from>
    <xdr:ext cx="914400" cy="1228725"/>
    <xdr:pic>
      <xdr:nvPicPr>
        <xdr:cNvPr id="42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03A4E15-9B21-45A2-A031-14B404D81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126</xdr:row>
      <xdr:rowOff>0</xdr:rowOff>
    </xdr:from>
    <xdr:ext cx="914400" cy="1228725"/>
    <xdr:pic>
      <xdr:nvPicPr>
        <xdr:cNvPr id="42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5F2EAA8-BD68-434E-87C7-E6DADED46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127</xdr:row>
      <xdr:rowOff>0</xdr:rowOff>
    </xdr:from>
    <xdr:ext cx="914400" cy="1228725"/>
    <xdr:pic>
      <xdr:nvPicPr>
        <xdr:cNvPr id="42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901AE01-ADA2-4D3E-A4D1-83EF5EB4C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127</xdr:row>
      <xdr:rowOff>0</xdr:rowOff>
    </xdr:from>
    <xdr:ext cx="914400" cy="1228725"/>
    <xdr:pic>
      <xdr:nvPicPr>
        <xdr:cNvPr id="42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D9E91DF-926D-4356-9C8D-DAB52DD51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128</xdr:row>
      <xdr:rowOff>0</xdr:rowOff>
    </xdr:from>
    <xdr:ext cx="914400" cy="1228725"/>
    <xdr:pic>
      <xdr:nvPicPr>
        <xdr:cNvPr id="42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79E8BE3-8E1D-4E64-9AD7-5B425B84A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128</xdr:row>
      <xdr:rowOff>0</xdr:rowOff>
    </xdr:from>
    <xdr:ext cx="914400" cy="1228725"/>
    <xdr:pic>
      <xdr:nvPicPr>
        <xdr:cNvPr id="42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CA94F0E-ACA4-43BB-98D3-1CB87A9D8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129</xdr:row>
      <xdr:rowOff>0</xdr:rowOff>
    </xdr:from>
    <xdr:ext cx="914400" cy="1228725"/>
    <xdr:pic>
      <xdr:nvPicPr>
        <xdr:cNvPr id="42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EB9A836-0839-42D6-89BF-3A08B9F47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129</xdr:row>
      <xdr:rowOff>0</xdr:rowOff>
    </xdr:from>
    <xdr:ext cx="914400" cy="1228725"/>
    <xdr:pic>
      <xdr:nvPicPr>
        <xdr:cNvPr id="42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1D79177-12D1-406C-974E-C1F90DCC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130</xdr:row>
      <xdr:rowOff>0</xdr:rowOff>
    </xdr:from>
    <xdr:ext cx="914400" cy="1228725"/>
    <xdr:pic>
      <xdr:nvPicPr>
        <xdr:cNvPr id="42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A362A37-F0EA-4E42-9F91-C044A8FBD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130</xdr:row>
      <xdr:rowOff>0</xdr:rowOff>
    </xdr:from>
    <xdr:ext cx="914400" cy="1228725"/>
    <xdr:pic>
      <xdr:nvPicPr>
        <xdr:cNvPr id="42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925F37F-72D3-480A-8FDC-3C668C56D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131</xdr:row>
      <xdr:rowOff>0</xdr:rowOff>
    </xdr:from>
    <xdr:ext cx="914400" cy="1228725"/>
    <xdr:pic>
      <xdr:nvPicPr>
        <xdr:cNvPr id="42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DECE131-A3F8-4790-8465-B00577FBB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131</xdr:row>
      <xdr:rowOff>0</xdr:rowOff>
    </xdr:from>
    <xdr:ext cx="914400" cy="1228725"/>
    <xdr:pic>
      <xdr:nvPicPr>
        <xdr:cNvPr id="42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29BDC40-4F42-4AD4-87A3-25881EDFA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914400" cy="1228725"/>
    <xdr:pic>
      <xdr:nvPicPr>
        <xdr:cNvPr id="42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A9CC6D8-0086-424B-A901-469FB1D87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914400" cy="1228725"/>
    <xdr:pic>
      <xdr:nvPicPr>
        <xdr:cNvPr id="42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3E6A0CB-0F39-40AC-B3DD-2776A2304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133</xdr:row>
      <xdr:rowOff>0</xdr:rowOff>
    </xdr:from>
    <xdr:ext cx="914400" cy="1228725"/>
    <xdr:pic>
      <xdr:nvPicPr>
        <xdr:cNvPr id="42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B90FBB2-8006-49A8-9289-1EFBA6E12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133</xdr:row>
      <xdr:rowOff>0</xdr:rowOff>
    </xdr:from>
    <xdr:ext cx="914400" cy="1228725"/>
    <xdr:pic>
      <xdr:nvPicPr>
        <xdr:cNvPr id="42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205C7FC-A4C4-4334-B25E-6DFB3039E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134</xdr:row>
      <xdr:rowOff>0</xdr:rowOff>
    </xdr:from>
    <xdr:ext cx="914400" cy="1228725"/>
    <xdr:pic>
      <xdr:nvPicPr>
        <xdr:cNvPr id="42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31D59E9-4E2A-4F31-BAB2-2815E6639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134</xdr:row>
      <xdr:rowOff>0</xdr:rowOff>
    </xdr:from>
    <xdr:ext cx="914400" cy="1228725"/>
    <xdr:pic>
      <xdr:nvPicPr>
        <xdr:cNvPr id="42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577363D-3880-4F5B-82EA-A92823BB7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135</xdr:row>
      <xdr:rowOff>0</xdr:rowOff>
    </xdr:from>
    <xdr:ext cx="914400" cy="1228725"/>
    <xdr:pic>
      <xdr:nvPicPr>
        <xdr:cNvPr id="42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0E85841-5A63-4AA6-AF0D-59B990F17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135</xdr:row>
      <xdr:rowOff>0</xdr:rowOff>
    </xdr:from>
    <xdr:ext cx="914400" cy="1228725"/>
    <xdr:pic>
      <xdr:nvPicPr>
        <xdr:cNvPr id="42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767E0B7-603E-4F02-AD58-CD6A7DF17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136</xdr:row>
      <xdr:rowOff>0</xdr:rowOff>
    </xdr:from>
    <xdr:ext cx="914400" cy="1228725"/>
    <xdr:pic>
      <xdr:nvPicPr>
        <xdr:cNvPr id="42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0ED4983-19BE-49FA-AED7-80EA860DC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136</xdr:row>
      <xdr:rowOff>0</xdr:rowOff>
    </xdr:from>
    <xdr:ext cx="914400" cy="1228725"/>
    <xdr:pic>
      <xdr:nvPicPr>
        <xdr:cNvPr id="42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16C01CF-8E36-466C-A0F1-0A18A1FA9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14400" cy="1228725"/>
    <xdr:pic>
      <xdr:nvPicPr>
        <xdr:cNvPr id="42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3CB599E-2C9C-42BD-8ADB-8754877FD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14400" cy="1228725"/>
    <xdr:pic>
      <xdr:nvPicPr>
        <xdr:cNvPr id="42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2AD326D-AC78-4036-A9C2-2BB0551AC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138</xdr:row>
      <xdr:rowOff>0</xdr:rowOff>
    </xdr:from>
    <xdr:ext cx="914400" cy="1228725"/>
    <xdr:pic>
      <xdr:nvPicPr>
        <xdr:cNvPr id="42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9D07D39-758C-413A-A68A-3A9C02D7C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138</xdr:row>
      <xdr:rowOff>0</xdr:rowOff>
    </xdr:from>
    <xdr:ext cx="914400" cy="1228725"/>
    <xdr:pic>
      <xdr:nvPicPr>
        <xdr:cNvPr id="42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AEC80D1-61F0-4FC7-A1B8-1ADB8A948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139</xdr:row>
      <xdr:rowOff>0</xdr:rowOff>
    </xdr:from>
    <xdr:ext cx="914400" cy="1228725"/>
    <xdr:pic>
      <xdr:nvPicPr>
        <xdr:cNvPr id="42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F9F9505-AE70-4416-8C1E-AE419CFE7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139</xdr:row>
      <xdr:rowOff>0</xdr:rowOff>
    </xdr:from>
    <xdr:ext cx="914400" cy="1228725"/>
    <xdr:pic>
      <xdr:nvPicPr>
        <xdr:cNvPr id="42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096AE72-999D-4FE2-B05E-EBCD9B59B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140</xdr:row>
      <xdr:rowOff>0</xdr:rowOff>
    </xdr:from>
    <xdr:ext cx="914400" cy="1228725"/>
    <xdr:pic>
      <xdr:nvPicPr>
        <xdr:cNvPr id="42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E042A9E-4D28-4E0D-87AB-160BB47E6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140</xdr:row>
      <xdr:rowOff>0</xdr:rowOff>
    </xdr:from>
    <xdr:ext cx="914400" cy="1228725"/>
    <xdr:pic>
      <xdr:nvPicPr>
        <xdr:cNvPr id="42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E3543A8-A4ED-4BCB-956A-3CB20A5AB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141</xdr:row>
      <xdr:rowOff>0</xdr:rowOff>
    </xdr:from>
    <xdr:ext cx="914400" cy="1228725"/>
    <xdr:pic>
      <xdr:nvPicPr>
        <xdr:cNvPr id="42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E89907-EF99-4DA9-B413-A1CC45D4C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141</xdr:row>
      <xdr:rowOff>0</xdr:rowOff>
    </xdr:from>
    <xdr:ext cx="914400" cy="1228725"/>
    <xdr:pic>
      <xdr:nvPicPr>
        <xdr:cNvPr id="42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8968A1B-AC09-4EA8-BC8D-7BF9FC97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142</xdr:row>
      <xdr:rowOff>0</xdr:rowOff>
    </xdr:from>
    <xdr:ext cx="914400" cy="1228725"/>
    <xdr:pic>
      <xdr:nvPicPr>
        <xdr:cNvPr id="42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819B2BE-B54C-40F6-9EE8-804015DF3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142</xdr:row>
      <xdr:rowOff>0</xdr:rowOff>
    </xdr:from>
    <xdr:ext cx="914400" cy="1228725"/>
    <xdr:pic>
      <xdr:nvPicPr>
        <xdr:cNvPr id="42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D694884-13BE-46A9-A141-15A6B920C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914400" cy="1228725"/>
    <xdr:pic>
      <xdr:nvPicPr>
        <xdr:cNvPr id="42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79E4EF0-57AF-418F-8934-CF4BF0284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914400" cy="1228725"/>
    <xdr:pic>
      <xdr:nvPicPr>
        <xdr:cNvPr id="42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95FE00B-73DB-495C-B729-5F6B3FB54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144</xdr:row>
      <xdr:rowOff>0</xdr:rowOff>
    </xdr:from>
    <xdr:ext cx="914400" cy="1228725"/>
    <xdr:pic>
      <xdr:nvPicPr>
        <xdr:cNvPr id="42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944D20F-5AAC-4AB9-8502-08E56E442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144</xdr:row>
      <xdr:rowOff>0</xdr:rowOff>
    </xdr:from>
    <xdr:ext cx="914400" cy="1228725"/>
    <xdr:pic>
      <xdr:nvPicPr>
        <xdr:cNvPr id="42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18A7C97-DC61-4A7A-B3BA-56D0694DE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145</xdr:row>
      <xdr:rowOff>0</xdr:rowOff>
    </xdr:from>
    <xdr:ext cx="914400" cy="1228725"/>
    <xdr:pic>
      <xdr:nvPicPr>
        <xdr:cNvPr id="42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976EEFF-BC8C-4EE3-9194-3D7BCE208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145</xdr:row>
      <xdr:rowOff>0</xdr:rowOff>
    </xdr:from>
    <xdr:ext cx="914400" cy="1228725"/>
    <xdr:pic>
      <xdr:nvPicPr>
        <xdr:cNvPr id="42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3B576FB-9CB0-47DC-B1D6-428B3D5DB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146</xdr:row>
      <xdr:rowOff>0</xdr:rowOff>
    </xdr:from>
    <xdr:ext cx="914400" cy="1228725"/>
    <xdr:pic>
      <xdr:nvPicPr>
        <xdr:cNvPr id="42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33B5774-5691-47DC-860C-232ADEF9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146</xdr:row>
      <xdr:rowOff>0</xdr:rowOff>
    </xdr:from>
    <xdr:ext cx="914400" cy="1228725"/>
    <xdr:pic>
      <xdr:nvPicPr>
        <xdr:cNvPr id="42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0DE39B0-24A1-4339-8457-45F721153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147</xdr:row>
      <xdr:rowOff>0</xdr:rowOff>
    </xdr:from>
    <xdr:ext cx="914400" cy="1228725"/>
    <xdr:pic>
      <xdr:nvPicPr>
        <xdr:cNvPr id="42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5FB7A1-5490-4834-9FC7-6C389B1DD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147</xdr:row>
      <xdr:rowOff>0</xdr:rowOff>
    </xdr:from>
    <xdr:ext cx="914400" cy="1228725"/>
    <xdr:pic>
      <xdr:nvPicPr>
        <xdr:cNvPr id="42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136BD73-7CB8-44D9-BCF0-38494B5E1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148</xdr:row>
      <xdr:rowOff>0</xdr:rowOff>
    </xdr:from>
    <xdr:ext cx="914400" cy="1228725"/>
    <xdr:pic>
      <xdr:nvPicPr>
        <xdr:cNvPr id="42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4E30A3E-0516-4C62-ACFD-DA8D19A67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148</xdr:row>
      <xdr:rowOff>0</xdr:rowOff>
    </xdr:from>
    <xdr:ext cx="914400" cy="1228725"/>
    <xdr:pic>
      <xdr:nvPicPr>
        <xdr:cNvPr id="42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342F3A9-B68E-401F-B0A0-2CA5EF265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149</xdr:row>
      <xdr:rowOff>0</xdr:rowOff>
    </xdr:from>
    <xdr:ext cx="914400" cy="1228725"/>
    <xdr:pic>
      <xdr:nvPicPr>
        <xdr:cNvPr id="42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E43DD15-0336-49CE-879B-8F05E5D8F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149</xdr:row>
      <xdr:rowOff>0</xdr:rowOff>
    </xdr:from>
    <xdr:ext cx="914400" cy="1228725"/>
    <xdr:pic>
      <xdr:nvPicPr>
        <xdr:cNvPr id="42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1219B23-144C-4427-A2F5-67453B37C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150</xdr:row>
      <xdr:rowOff>0</xdr:rowOff>
    </xdr:from>
    <xdr:ext cx="914400" cy="1228725"/>
    <xdr:pic>
      <xdr:nvPicPr>
        <xdr:cNvPr id="42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1FFD267-B26B-4A00-A00F-4831FC423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150</xdr:row>
      <xdr:rowOff>0</xdr:rowOff>
    </xdr:from>
    <xdr:ext cx="914400" cy="1228725"/>
    <xdr:pic>
      <xdr:nvPicPr>
        <xdr:cNvPr id="42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C768050-C8B0-49DA-8367-68374D48C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151</xdr:row>
      <xdr:rowOff>0</xdr:rowOff>
    </xdr:from>
    <xdr:ext cx="914400" cy="1228725"/>
    <xdr:pic>
      <xdr:nvPicPr>
        <xdr:cNvPr id="42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BABE89B-F556-4BF0-AEAB-B97433ED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151</xdr:row>
      <xdr:rowOff>0</xdr:rowOff>
    </xdr:from>
    <xdr:ext cx="914400" cy="1228725"/>
    <xdr:pic>
      <xdr:nvPicPr>
        <xdr:cNvPr id="42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8559760-137C-4BFB-8972-0507E5F92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152</xdr:row>
      <xdr:rowOff>0</xdr:rowOff>
    </xdr:from>
    <xdr:ext cx="914400" cy="1228725"/>
    <xdr:pic>
      <xdr:nvPicPr>
        <xdr:cNvPr id="42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C3F6CF-DC78-4572-BA6A-F7F0422EE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152</xdr:row>
      <xdr:rowOff>0</xdr:rowOff>
    </xdr:from>
    <xdr:ext cx="914400" cy="1228725"/>
    <xdr:pic>
      <xdr:nvPicPr>
        <xdr:cNvPr id="42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24EBC97-8F2F-4CE9-AE45-F045C8E12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153</xdr:row>
      <xdr:rowOff>0</xdr:rowOff>
    </xdr:from>
    <xdr:ext cx="914400" cy="1228725"/>
    <xdr:pic>
      <xdr:nvPicPr>
        <xdr:cNvPr id="42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DFA3DD0-80ED-4FB4-B0A3-2C82E0A71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153</xdr:row>
      <xdr:rowOff>0</xdr:rowOff>
    </xdr:from>
    <xdr:ext cx="914400" cy="1228725"/>
    <xdr:pic>
      <xdr:nvPicPr>
        <xdr:cNvPr id="42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E20B722-EE7F-47D4-A516-629D4EF5A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154</xdr:row>
      <xdr:rowOff>0</xdr:rowOff>
    </xdr:from>
    <xdr:ext cx="914400" cy="1228725"/>
    <xdr:pic>
      <xdr:nvPicPr>
        <xdr:cNvPr id="42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DC83117-C5A6-4B55-9AEF-53B6BF067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154</xdr:row>
      <xdr:rowOff>0</xdr:rowOff>
    </xdr:from>
    <xdr:ext cx="914400" cy="1228725"/>
    <xdr:pic>
      <xdr:nvPicPr>
        <xdr:cNvPr id="42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9D15AD4-44FC-4C46-B424-31BD0D1B0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155</xdr:row>
      <xdr:rowOff>0</xdr:rowOff>
    </xdr:from>
    <xdr:ext cx="914400" cy="1228725"/>
    <xdr:pic>
      <xdr:nvPicPr>
        <xdr:cNvPr id="42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91EC935-320F-499A-AA23-45886A333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155</xdr:row>
      <xdr:rowOff>0</xdr:rowOff>
    </xdr:from>
    <xdr:ext cx="914400" cy="1228725"/>
    <xdr:pic>
      <xdr:nvPicPr>
        <xdr:cNvPr id="42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4302A7D-833F-412C-A66E-2114A836B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156</xdr:row>
      <xdr:rowOff>0</xdr:rowOff>
    </xdr:from>
    <xdr:ext cx="914400" cy="1228725"/>
    <xdr:pic>
      <xdr:nvPicPr>
        <xdr:cNvPr id="42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D12B262-1E54-424B-8C78-680B8D562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156</xdr:row>
      <xdr:rowOff>0</xdr:rowOff>
    </xdr:from>
    <xdr:ext cx="914400" cy="1228725"/>
    <xdr:pic>
      <xdr:nvPicPr>
        <xdr:cNvPr id="42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67FC4BF-BF35-4956-BB14-6916FE55F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157</xdr:row>
      <xdr:rowOff>0</xdr:rowOff>
    </xdr:from>
    <xdr:ext cx="914400" cy="1228725"/>
    <xdr:pic>
      <xdr:nvPicPr>
        <xdr:cNvPr id="42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6F81ABD-6964-4232-8D93-A6CF26D0B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157</xdr:row>
      <xdr:rowOff>0</xdr:rowOff>
    </xdr:from>
    <xdr:ext cx="914400" cy="1228725"/>
    <xdr:pic>
      <xdr:nvPicPr>
        <xdr:cNvPr id="42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AFA8274-7737-45DA-96C7-8FA748611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158</xdr:row>
      <xdr:rowOff>0</xdr:rowOff>
    </xdr:from>
    <xdr:ext cx="914400" cy="1228725"/>
    <xdr:pic>
      <xdr:nvPicPr>
        <xdr:cNvPr id="42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46C0924-5ADE-420B-B46C-424865FB3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158</xdr:row>
      <xdr:rowOff>0</xdr:rowOff>
    </xdr:from>
    <xdr:ext cx="914400" cy="1228725"/>
    <xdr:pic>
      <xdr:nvPicPr>
        <xdr:cNvPr id="42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2AF3605-4F02-4672-935D-34BB8658F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159</xdr:row>
      <xdr:rowOff>0</xdr:rowOff>
    </xdr:from>
    <xdr:ext cx="914400" cy="1228725"/>
    <xdr:pic>
      <xdr:nvPicPr>
        <xdr:cNvPr id="42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EC4EC7-CEDA-4AB6-B372-2662464F6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159</xdr:row>
      <xdr:rowOff>0</xdr:rowOff>
    </xdr:from>
    <xdr:ext cx="914400" cy="1228725"/>
    <xdr:pic>
      <xdr:nvPicPr>
        <xdr:cNvPr id="42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19BA05D-7316-4B35-88AB-934D8DB61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160</xdr:row>
      <xdr:rowOff>0</xdr:rowOff>
    </xdr:from>
    <xdr:ext cx="914400" cy="1228725"/>
    <xdr:pic>
      <xdr:nvPicPr>
        <xdr:cNvPr id="42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F2536FF-D265-4507-9388-6BC2CC5D6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160</xdr:row>
      <xdr:rowOff>0</xdr:rowOff>
    </xdr:from>
    <xdr:ext cx="914400" cy="1228725"/>
    <xdr:pic>
      <xdr:nvPicPr>
        <xdr:cNvPr id="42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840BFFE-7FF0-4763-BCB1-16EC0D3F5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161</xdr:row>
      <xdr:rowOff>0</xdr:rowOff>
    </xdr:from>
    <xdr:ext cx="914400" cy="1228725"/>
    <xdr:pic>
      <xdr:nvPicPr>
        <xdr:cNvPr id="42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8E1B77F-6839-4414-A568-DA63EEC22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161</xdr:row>
      <xdr:rowOff>0</xdr:rowOff>
    </xdr:from>
    <xdr:ext cx="914400" cy="1228725"/>
    <xdr:pic>
      <xdr:nvPicPr>
        <xdr:cNvPr id="42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BF74BF4-CF7B-4F60-8245-CECC16C69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162</xdr:row>
      <xdr:rowOff>0</xdr:rowOff>
    </xdr:from>
    <xdr:ext cx="914400" cy="1228725"/>
    <xdr:pic>
      <xdr:nvPicPr>
        <xdr:cNvPr id="42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842A546-8456-43A0-8C4C-6697F916F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162</xdr:row>
      <xdr:rowOff>0</xdr:rowOff>
    </xdr:from>
    <xdr:ext cx="914400" cy="1228725"/>
    <xdr:pic>
      <xdr:nvPicPr>
        <xdr:cNvPr id="42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EF60013-F59E-4C18-84DF-C428E81ED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163</xdr:row>
      <xdr:rowOff>0</xdr:rowOff>
    </xdr:from>
    <xdr:ext cx="914400" cy="1228725"/>
    <xdr:pic>
      <xdr:nvPicPr>
        <xdr:cNvPr id="42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9B7B7A5-BC85-4DBD-91B2-249B8F1D3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163</xdr:row>
      <xdr:rowOff>0</xdr:rowOff>
    </xdr:from>
    <xdr:ext cx="914400" cy="1228725"/>
    <xdr:pic>
      <xdr:nvPicPr>
        <xdr:cNvPr id="42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ADE6CBA-54A6-4D8C-B989-5C9B43AE1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164</xdr:row>
      <xdr:rowOff>0</xdr:rowOff>
    </xdr:from>
    <xdr:ext cx="914400" cy="1228725"/>
    <xdr:pic>
      <xdr:nvPicPr>
        <xdr:cNvPr id="42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028FA87-47BD-4AA6-9271-8AF35923F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164</xdr:row>
      <xdr:rowOff>0</xdr:rowOff>
    </xdr:from>
    <xdr:ext cx="914400" cy="1228725"/>
    <xdr:pic>
      <xdr:nvPicPr>
        <xdr:cNvPr id="42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B19F22A-99CE-4286-A210-58CD8E843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165</xdr:row>
      <xdr:rowOff>0</xdr:rowOff>
    </xdr:from>
    <xdr:ext cx="914400" cy="1228725"/>
    <xdr:pic>
      <xdr:nvPicPr>
        <xdr:cNvPr id="42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A890781-B1E4-4437-93CB-142089EEF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165</xdr:row>
      <xdr:rowOff>0</xdr:rowOff>
    </xdr:from>
    <xdr:ext cx="914400" cy="1228725"/>
    <xdr:pic>
      <xdr:nvPicPr>
        <xdr:cNvPr id="42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464010C-92C7-4F31-8B6F-4EE64848C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166</xdr:row>
      <xdr:rowOff>0</xdr:rowOff>
    </xdr:from>
    <xdr:ext cx="914400" cy="1228725"/>
    <xdr:pic>
      <xdr:nvPicPr>
        <xdr:cNvPr id="42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D83E903-479F-47D7-A448-75CD482B4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166</xdr:row>
      <xdr:rowOff>0</xdr:rowOff>
    </xdr:from>
    <xdr:ext cx="914400" cy="1228725"/>
    <xdr:pic>
      <xdr:nvPicPr>
        <xdr:cNvPr id="42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E445703-B8B7-4FED-B8D8-F68390F83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167</xdr:row>
      <xdr:rowOff>0</xdr:rowOff>
    </xdr:from>
    <xdr:ext cx="914400" cy="1228725"/>
    <xdr:pic>
      <xdr:nvPicPr>
        <xdr:cNvPr id="42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632AA0C-E202-4455-823E-7A0AB877C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167</xdr:row>
      <xdr:rowOff>0</xdr:rowOff>
    </xdr:from>
    <xdr:ext cx="914400" cy="1228725"/>
    <xdr:pic>
      <xdr:nvPicPr>
        <xdr:cNvPr id="42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956000E-8CEA-4414-B8C8-D5219E802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168</xdr:row>
      <xdr:rowOff>0</xdr:rowOff>
    </xdr:from>
    <xdr:ext cx="914400" cy="1228725"/>
    <xdr:pic>
      <xdr:nvPicPr>
        <xdr:cNvPr id="42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5290169-F13E-4C42-8249-608EA658B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168</xdr:row>
      <xdr:rowOff>0</xdr:rowOff>
    </xdr:from>
    <xdr:ext cx="914400" cy="1228725"/>
    <xdr:pic>
      <xdr:nvPicPr>
        <xdr:cNvPr id="42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210D879-C3D2-4AC8-B276-9DE28576D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169</xdr:row>
      <xdr:rowOff>0</xdr:rowOff>
    </xdr:from>
    <xdr:ext cx="914400" cy="1228725"/>
    <xdr:pic>
      <xdr:nvPicPr>
        <xdr:cNvPr id="42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591B76-50C8-4402-B406-A9932B82F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169</xdr:row>
      <xdr:rowOff>0</xdr:rowOff>
    </xdr:from>
    <xdr:ext cx="914400" cy="1228725"/>
    <xdr:pic>
      <xdr:nvPicPr>
        <xdr:cNvPr id="42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43CAB68-BC92-4B61-81EB-D3E6470D4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170</xdr:row>
      <xdr:rowOff>0</xdr:rowOff>
    </xdr:from>
    <xdr:ext cx="914400" cy="1228725"/>
    <xdr:pic>
      <xdr:nvPicPr>
        <xdr:cNvPr id="42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2ECDE57-1143-4AAC-B1DD-4CC853266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170</xdr:row>
      <xdr:rowOff>0</xdr:rowOff>
    </xdr:from>
    <xdr:ext cx="914400" cy="1228725"/>
    <xdr:pic>
      <xdr:nvPicPr>
        <xdr:cNvPr id="42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3471DDB-B360-40BE-9F5D-4E0F67777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171</xdr:row>
      <xdr:rowOff>0</xdr:rowOff>
    </xdr:from>
    <xdr:ext cx="914400" cy="1228725"/>
    <xdr:pic>
      <xdr:nvPicPr>
        <xdr:cNvPr id="42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9A3E19-B976-4401-B26B-E204BC0EA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171</xdr:row>
      <xdr:rowOff>0</xdr:rowOff>
    </xdr:from>
    <xdr:ext cx="914400" cy="1228725"/>
    <xdr:pic>
      <xdr:nvPicPr>
        <xdr:cNvPr id="42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2C17069-6F86-4F09-9D92-6F77797F7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172</xdr:row>
      <xdr:rowOff>0</xdr:rowOff>
    </xdr:from>
    <xdr:ext cx="914400" cy="1228725"/>
    <xdr:pic>
      <xdr:nvPicPr>
        <xdr:cNvPr id="42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F1FC7D8-4A56-4325-AAEC-72227EB3B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172</xdr:row>
      <xdr:rowOff>0</xdr:rowOff>
    </xdr:from>
    <xdr:ext cx="914400" cy="1228725"/>
    <xdr:pic>
      <xdr:nvPicPr>
        <xdr:cNvPr id="42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49F84C5-1727-411A-BE71-D9CCB369A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173</xdr:row>
      <xdr:rowOff>0</xdr:rowOff>
    </xdr:from>
    <xdr:ext cx="914400" cy="1228725"/>
    <xdr:pic>
      <xdr:nvPicPr>
        <xdr:cNvPr id="42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43C5AEA-E8EE-4C0E-B7DF-183111481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173</xdr:row>
      <xdr:rowOff>0</xdr:rowOff>
    </xdr:from>
    <xdr:ext cx="914400" cy="1228725"/>
    <xdr:pic>
      <xdr:nvPicPr>
        <xdr:cNvPr id="42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49FF21B-3735-4694-BFE4-D653794C5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174</xdr:row>
      <xdr:rowOff>0</xdr:rowOff>
    </xdr:from>
    <xdr:ext cx="914400" cy="1228725"/>
    <xdr:pic>
      <xdr:nvPicPr>
        <xdr:cNvPr id="42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6161A47-3CA4-4813-BD61-8C5317E05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174</xdr:row>
      <xdr:rowOff>0</xdr:rowOff>
    </xdr:from>
    <xdr:ext cx="914400" cy="1228725"/>
    <xdr:pic>
      <xdr:nvPicPr>
        <xdr:cNvPr id="42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77EC65D-BAD1-4A44-A535-7873DDE9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175</xdr:row>
      <xdr:rowOff>0</xdr:rowOff>
    </xdr:from>
    <xdr:ext cx="914400" cy="1228725"/>
    <xdr:pic>
      <xdr:nvPicPr>
        <xdr:cNvPr id="43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AF28597-276D-4E03-9BDD-B85A6D22B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175</xdr:row>
      <xdr:rowOff>0</xdr:rowOff>
    </xdr:from>
    <xdr:ext cx="914400" cy="1228725"/>
    <xdr:pic>
      <xdr:nvPicPr>
        <xdr:cNvPr id="43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639CC68-2E81-4CC9-A200-784F38FD6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176</xdr:row>
      <xdr:rowOff>0</xdr:rowOff>
    </xdr:from>
    <xdr:ext cx="914400" cy="1228725"/>
    <xdr:pic>
      <xdr:nvPicPr>
        <xdr:cNvPr id="43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8A1EEBD-ADBC-4317-86A6-CD0DC9077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176</xdr:row>
      <xdr:rowOff>0</xdr:rowOff>
    </xdr:from>
    <xdr:ext cx="914400" cy="1228725"/>
    <xdr:pic>
      <xdr:nvPicPr>
        <xdr:cNvPr id="43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E6B5D66-A8C2-4DE9-B9A6-76091DE6C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177</xdr:row>
      <xdr:rowOff>0</xdr:rowOff>
    </xdr:from>
    <xdr:ext cx="914400" cy="1228725"/>
    <xdr:pic>
      <xdr:nvPicPr>
        <xdr:cNvPr id="43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A987B20-A3C3-4ED5-BB58-BDCB7AC9D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177</xdr:row>
      <xdr:rowOff>0</xdr:rowOff>
    </xdr:from>
    <xdr:ext cx="914400" cy="1228725"/>
    <xdr:pic>
      <xdr:nvPicPr>
        <xdr:cNvPr id="43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C181B7E-165D-4308-BD1D-F034F1BA4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178</xdr:row>
      <xdr:rowOff>0</xdr:rowOff>
    </xdr:from>
    <xdr:ext cx="914400" cy="1228725"/>
    <xdr:pic>
      <xdr:nvPicPr>
        <xdr:cNvPr id="43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BA6ECE8-79CD-4AB6-A14C-B301513FA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178</xdr:row>
      <xdr:rowOff>0</xdr:rowOff>
    </xdr:from>
    <xdr:ext cx="914400" cy="1228725"/>
    <xdr:pic>
      <xdr:nvPicPr>
        <xdr:cNvPr id="43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F092A14-3F33-4D9C-856B-89EB58315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179</xdr:row>
      <xdr:rowOff>0</xdr:rowOff>
    </xdr:from>
    <xdr:ext cx="914400" cy="1228725"/>
    <xdr:pic>
      <xdr:nvPicPr>
        <xdr:cNvPr id="43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CEB5D7F-2FE1-4B34-BFE1-D59E8D316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179</xdr:row>
      <xdr:rowOff>0</xdr:rowOff>
    </xdr:from>
    <xdr:ext cx="914400" cy="1228725"/>
    <xdr:pic>
      <xdr:nvPicPr>
        <xdr:cNvPr id="43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AF07100-FBDD-4725-8E5F-4448188CA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180</xdr:row>
      <xdr:rowOff>0</xdr:rowOff>
    </xdr:from>
    <xdr:ext cx="914400" cy="1228725"/>
    <xdr:pic>
      <xdr:nvPicPr>
        <xdr:cNvPr id="43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A8CF80C-2E4F-4088-A7D3-47D96311D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180</xdr:row>
      <xdr:rowOff>0</xdr:rowOff>
    </xdr:from>
    <xdr:ext cx="914400" cy="1228725"/>
    <xdr:pic>
      <xdr:nvPicPr>
        <xdr:cNvPr id="43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F2FB62B-F3BA-400A-A3F4-51C416A9E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181</xdr:row>
      <xdr:rowOff>0</xdr:rowOff>
    </xdr:from>
    <xdr:ext cx="914400" cy="1228725"/>
    <xdr:pic>
      <xdr:nvPicPr>
        <xdr:cNvPr id="43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6C42797-DFA2-49CE-80E5-4398CDB7E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181</xdr:row>
      <xdr:rowOff>0</xdr:rowOff>
    </xdr:from>
    <xdr:ext cx="914400" cy="1228725"/>
    <xdr:pic>
      <xdr:nvPicPr>
        <xdr:cNvPr id="43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1E20139-900B-41E6-921C-D5E2ACF93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182</xdr:row>
      <xdr:rowOff>0</xdr:rowOff>
    </xdr:from>
    <xdr:ext cx="914400" cy="1228725"/>
    <xdr:pic>
      <xdr:nvPicPr>
        <xdr:cNvPr id="43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2BE9B3A-F855-432F-85A2-79BC13A29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182</xdr:row>
      <xdr:rowOff>0</xdr:rowOff>
    </xdr:from>
    <xdr:ext cx="914400" cy="1228725"/>
    <xdr:pic>
      <xdr:nvPicPr>
        <xdr:cNvPr id="43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A6FCC7D-1D6D-448D-A5F4-1DAC21135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183</xdr:row>
      <xdr:rowOff>0</xdr:rowOff>
    </xdr:from>
    <xdr:ext cx="914400" cy="1228725"/>
    <xdr:pic>
      <xdr:nvPicPr>
        <xdr:cNvPr id="43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FF12AF0-1A68-4238-BF2C-FB3CD3B6E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183</xdr:row>
      <xdr:rowOff>0</xdr:rowOff>
    </xdr:from>
    <xdr:ext cx="914400" cy="1228725"/>
    <xdr:pic>
      <xdr:nvPicPr>
        <xdr:cNvPr id="43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B47636C-DC1A-4B8A-98BF-F452F6C5F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184</xdr:row>
      <xdr:rowOff>0</xdr:rowOff>
    </xdr:from>
    <xdr:ext cx="914400" cy="1228725"/>
    <xdr:pic>
      <xdr:nvPicPr>
        <xdr:cNvPr id="43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5826993-6546-4EC6-BB74-DE296FF10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184</xdr:row>
      <xdr:rowOff>0</xdr:rowOff>
    </xdr:from>
    <xdr:ext cx="914400" cy="1228725"/>
    <xdr:pic>
      <xdr:nvPicPr>
        <xdr:cNvPr id="43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3F53286-8C29-4FAB-94B2-4FC66413A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185</xdr:row>
      <xdr:rowOff>0</xdr:rowOff>
    </xdr:from>
    <xdr:ext cx="914400" cy="1228725"/>
    <xdr:pic>
      <xdr:nvPicPr>
        <xdr:cNvPr id="43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5252269-2D70-4972-9F01-B5C21A839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185</xdr:row>
      <xdr:rowOff>0</xdr:rowOff>
    </xdr:from>
    <xdr:ext cx="914400" cy="1228725"/>
    <xdr:pic>
      <xdr:nvPicPr>
        <xdr:cNvPr id="43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DE5A6A2-081D-4990-97D5-29A024FEA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914400" cy="1228725"/>
    <xdr:pic>
      <xdr:nvPicPr>
        <xdr:cNvPr id="43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BECF373-5FDC-4B0E-9114-AE0E5CC51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914400" cy="1228725"/>
    <xdr:pic>
      <xdr:nvPicPr>
        <xdr:cNvPr id="43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26D430D-8134-4B9C-AEA0-797940C28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187</xdr:row>
      <xdr:rowOff>0</xdr:rowOff>
    </xdr:from>
    <xdr:ext cx="914400" cy="1228725"/>
    <xdr:pic>
      <xdr:nvPicPr>
        <xdr:cNvPr id="43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8532795-778B-423A-A603-DDDCCDCC2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187</xdr:row>
      <xdr:rowOff>0</xdr:rowOff>
    </xdr:from>
    <xdr:ext cx="914400" cy="1228725"/>
    <xdr:pic>
      <xdr:nvPicPr>
        <xdr:cNvPr id="43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1463A80-CAD3-4B2E-86A2-E21F31243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188</xdr:row>
      <xdr:rowOff>0</xdr:rowOff>
    </xdr:from>
    <xdr:ext cx="914400" cy="1228725"/>
    <xdr:pic>
      <xdr:nvPicPr>
        <xdr:cNvPr id="43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5EC20F-654C-48DF-ADBE-F672F4DF6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188</xdr:row>
      <xdr:rowOff>0</xdr:rowOff>
    </xdr:from>
    <xdr:ext cx="914400" cy="1228725"/>
    <xdr:pic>
      <xdr:nvPicPr>
        <xdr:cNvPr id="43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08EF524-0FE7-4A6F-BEAC-CA624325A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189</xdr:row>
      <xdr:rowOff>0</xdr:rowOff>
    </xdr:from>
    <xdr:ext cx="914400" cy="1228725"/>
    <xdr:pic>
      <xdr:nvPicPr>
        <xdr:cNvPr id="43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00428B0-BCC8-4394-B94B-960EF55B2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189</xdr:row>
      <xdr:rowOff>0</xdr:rowOff>
    </xdr:from>
    <xdr:ext cx="914400" cy="1228725"/>
    <xdr:pic>
      <xdr:nvPicPr>
        <xdr:cNvPr id="43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4DFBD70-8BAF-43B4-B04D-6EDAFA6C0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190</xdr:row>
      <xdr:rowOff>0</xdr:rowOff>
    </xdr:from>
    <xdr:ext cx="914400" cy="1228725"/>
    <xdr:pic>
      <xdr:nvPicPr>
        <xdr:cNvPr id="43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F00E642-6652-4FD7-B30A-3E45975D8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190</xdr:row>
      <xdr:rowOff>0</xdr:rowOff>
    </xdr:from>
    <xdr:ext cx="914400" cy="1228725"/>
    <xdr:pic>
      <xdr:nvPicPr>
        <xdr:cNvPr id="43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B75F176-6905-48D9-A665-F3FDFEE66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191</xdr:row>
      <xdr:rowOff>0</xdr:rowOff>
    </xdr:from>
    <xdr:ext cx="914400" cy="1228725"/>
    <xdr:pic>
      <xdr:nvPicPr>
        <xdr:cNvPr id="43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5CB5FCB-DAFC-479F-94F1-921F2DBA2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191</xdr:row>
      <xdr:rowOff>0</xdr:rowOff>
    </xdr:from>
    <xdr:ext cx="914400" cy="1228725"/>
    <xdr:pic>
      <xdr:nvPicPr>
        <xdr:cNvPr id="43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743CFD4-0122-4E98-B8B3-0231D89D3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192</xdr:row>
      <xdr:rowOff>0</xdr:rowOff>
    </xdr:from>
    <xdr:ext cx="914400" cy="1228725"/>
    <xdr:pic>
      <xdr:nvPicPr>
        <xdr:cNvPr id="43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04ADD91-FBF0-43C0-8A98-1EA2F4AAA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192</xdr:row>
      <xdr:rowOff>0</xdr:rowOff>
    </xdr:from>
    <xdr:ext cx="914400" cy="1228725"/>
    <xdr:pic>
      <xdr:nvPicPr>
        <xdr:cNvPr id="43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CA30135-A05C-4469-B17B-8F0886534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193</xdr:row>
      <xdr:rowOff>0</xdr:rowOff>
    </xdr:from>
    <xdr:ext cx="914400" cy="1228725"/>
    <xdr:pic>
      <xdr:nvPicPr>
        <xdr:cNvPr id="43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6C04308-22C2-450D-B5E1-592EE1697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193</xdr:row>
      <xdr:rowOff>0</xdr:rowOff>
    </xdr:from>
    <xdr:ext cx="914400" cy="1228725"/>
    <xdr:pic>
      <xdr:nvPicPr>
        <xdr:cNvPr id="43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D5314E0-97DB-462E-BFB9-2CB01CA55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194</xdr:row>
      <xdr:rowOff>0</xdr:rowOff>
    </xdr:from>
    <xdr:ext cx="914400" cy="1228725"/>
    <xdr:pic>
      <xdr:nvPicPr>
        <xdr:cNvPr id="43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16EFDDB-861E-41EE-AF46-1AF7D3826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194</xdr:row>
      <xdr:rowOff>0</xdr:rowOff>
    </xdr:from>
    <xdr:ext cx="914400" cy="1228725"/>
    <xdr:pic>
      <xdr:nvPicPr>
        <xdr:cNvPr id="43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18F34DB-03CD-49C3-B916-784807C67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195</xdr:row>
      <xdr:rowOff>0</xdr:rowOff>
    </xdr:from>
    <xdr:ext cx="914400" cy="1228725"/>
    <xdr:pic>
      <xdr:nvPicPr>
        <xdr:cNvPr id="43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7A6AD4-E87F-4051-9C97-AA5C06DF5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195</xdr:row>
      <xdr:rowOff>0</xdr:rowOff>
    </xdr:from>
    <xdr:ext cx="914400" cy="1228725"/>
    <xdr:pic>
      <xdr:nvPicPr>
        <xdr:cNvPr id="43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9FFEF4F-F180-46E6-B72B-0D69D5768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196</xdr:row>
      <xdr:rowOff>0</xdr:rowOff>
    </xdr:from>
    <xdr:ext cx="914400" cy="1228725"/>
    <xdr:pic>
      <xdr:nvPicPr>
        <xdr:cNvPr id="43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00231E-9209-44A6-8585-0562485AD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196</xdr:row>
      <xdr:rowOff>0</xdr:rowOff>
    </xdr:from>
    <xdr:ext cx="914400" cy="1228725"/>
    <xdr:pic>
      <xdr:nvPicPr>
        <xdr:cNvPr id="43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48D5C4E-A4BE-4829-85C9-BAB6E8030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197</xdr:row>
      <xdr:rowOff>0</xdr:rowOff>
    </xdr:from>
    <xdr:ext cx="914400" cy="1228725"/>
    <xdr:pic>
      <xdr:nvPicPr>
        <xdr:cNvPr id="43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E978F7-43A1-47C8-8328-674EBE9AF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197</xdr:row>
      <xdr:rowOff>0</xdr:rowOff>
    </xdr:from>
    <xdr:ext cx="914400" cy="1228725"/>
    <xdr:pic>
      <xdr:nvPicPr>
        <xdr:cNvPr id="43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6423F56-A800-4558-9C14-1723CB614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198</xdr:row>
      <xdr:rowOff>0</xdr:rowOff>
    </xdr:from>
    <xdr:ext cx="914400" cy="1228725"/>
    <xdr:pic>
      <xdr:nvPicPr>
        <xdr:cNvPr id="43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51A605-E2FD-45D1-ADBC-C40274632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198</xdr:row>
      <xdr:rowOff>0</xdr:rowOff>
    </xdr:from>
    <xdr:ext cx="914400" cy="1228725"/>
    <xdr:pic>
      <xdr:nvPicPr>
        <xdr:cNvPr id="43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4308B53-4DBD-4DB6-BF3E-5734FB9C6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199</xdr:row>
      <xdr:rowOff>0</xdr:rowOff>
    </xdr:from>
    <xdr:ext cx="914400" cy="1228725"/>
    <xdr:pic>
      <xdr:nvPicPr>
        <xdr:cNvPr id="43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3EC46E8-0248-42EA-AAFB-A9FB3C963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199</xdr:row>
      <xdr:rowOff>0</xdr:rowOff>
    </xdr:from>
    <xdr:ext cx="914400" cy="1228725"/>
    <xdr:pic>
      <xdr:nvPicPr>
        <xdr:cNvPr id="43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C1374D2-7E79-4024-8D42-3C74FA47A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200</xdr:row>
      <xdr:rowOff>0</xdr:rowOff>
    </xdr:from>
    <xdr:ext cx="914400" cy="1228725"/>
    <xdr:pic>
      <xdr:nvPicPr>
        <xdr:cNvPr id="43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CCD8693-2AE3-4940-BE74-7D232D088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200</xdr:row>
      <xdr:rowOff>0</xdr:rowOff>
    </xdr:from>
    <xdr:ext cx="914400" cy="1228725"/>
    <xdr:pic>
      <xdr:nvPicPr>
        <xdr:cNvPr id="43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28015CE-EF9D-4B95-AC49-0046829A3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201</xdr:row>
      <xdr:rowOff>0</xdr:rowOff>
    </xdr:from>
    <xdr:ext cx="914400" cy="1228725"/>
    <xdr:pic>
      <xdr:nvPicPr>
        <xdr:cNvPr id="43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0434242-AD5D-4D8F-B682-EE8DEA32D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201</xdr:row>
      <xdr:rowOff>0</xdr:rowOff>
    </xdr:from>
    <xdr:ext cx="914400" cy="1228725"/>
    <xdr:pic>
      <xdr:nvPicPr>
        <xdr:cNvPr id="43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D679500-77E0-4FE3-BB11-AD48044FA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202</xdr:row>
      <xdr:rowOff>0</xdr:rowOff>
    </xdr:from>
    <xdr:ext cx="914400" cy="1228725"/>
    <xdr:pic>
      <xdr:nvPicPr>
        <xdr:cNvPr id="43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2FB9605-6AC7-4431-A2C0-95753D3B8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202</xdr:row>
      <xdr:rowOff>0</xdr:rowOff>
    </xdr:from>
    <xdr:ext cx="914400" cy="1228725"/>
    <xdr:pic>
      <xdr:nvPicPr>
        <xdr:cNvPr id="43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0BDFF33-05F8-4AC4-950C-FB3BE0BC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203</xdr:row>
      <xdr:rowOff>0</xdr:rowOff>
    </xdr:from>
    <xdr:ext cx="914400" cy="1228725"/>
    <xdr:pic>
      <xdr:nvPicPr>
        <xdr:cNvPr id="43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4A15DF1-0B13-46ED-AECD-61B7B50F3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203</xdr:row>
      <xdr:rowOff>0</xdr:rowOff>
    </xdr:from>
    <xdr:ext cx="914400" cy="1228725"/>
    <xdr:pic>
      <xdr:nvPicPr>
        <xdr:cNvPr id="43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29CF324-9B42-4FEB-84C9-9509087ED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204</xdr:row>
      <xdr:rowOff>0</xdr:rowOff>
    </xdr:from>
    <xdr:ext cx="914400" cy="1228725"/>
    <xdr:pic>
      <xdr:nvPicPr>
        <xdr:cNvPr id="43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0EE5243-B268-44BF-A0D4-7661FD5EF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204</xdr:row>
      <xdr:rowOff>0</xdr:rowOff>
    </xdr:from>
    <xdr:ext cx="914400" cy="1228725"/>
    <xdr:pic>
      <xdr:nvPicPr>
        <xdr:cNvPr id="43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D2A2964-DC58-4211-8A9F-06ECD019D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205</xdr:row>
      <xdr:rowOff>0</xdr:rowOff>
    </xdr:from>
    <xdr:ext cx="914400" cy="1228725"/>
    <xdr:pic>
      <xdr:nvPicPr>
        <xdr:cNvPr id="43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877FFA6-66B8-48BE-8AF7-8E02C66F3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205</xdr:row>
      <xdr:rowOff>0</xdr:rowOff>
    </xdr:from>
    <xdr:ext cx="914400" cy="1228725"/>
    <xdr:pic>
      <xdr:nvPicPr>
        <xdr:cNvPr id="43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3B64922-C2B1-42E3-A561-D5F19AFD5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206</xdr:row>
      <xdr:rowOff>0</xdr:rowOff>
    </xdr:from>
    <xdr:ext cx="914400" cy="1228725"/>
    <xdr:pic>
      <xdr:nvPicPr>
        <xdr:cNvPr id="43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1B6A94C-E012-403C-A2D8-633F93753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206</xdr:row>
      <xdr:rowOff>0</xdr:rowOff>
    </xdr:from>
    <xdr:ext cx="914400" cy="1228725"/>
    <xdr:pic>
      <xdr:nvPicPr>
        <xdr:cNvPr id="43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7EDFD5F-2CC3-44DF-982C-626C85A43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207</xdr:row>
      <xdr:rowOff>0</xdr:rowOff>
    </xdr:from>
    <xdr:ext cx="914400" cy="1228725"/>
    <xdr:pic>
      <xdr:nvPicPr>
        <xdr:cNvPr id="43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44CBAB2-C3AF-4CC9-B9BE-C0DDC3C5F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207</xdr:row>
      <xdr:rowOff>0</xdr:rowOff>
    </xdr:from>
    <xdr:ext cx="914400" cy="1228725"/>
    <xdr:pic>
      <xdr:nvPicPr>
        <xdr:cNvPr id="43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78E4B29-1081-434C-912C-BB85DE885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208</xdr:row>
      <xdr:rowOff>0</xdr:rowOff>
    </xdr:from>
    <xdr:ext cx="914400" cy="1228725"/>
    <xdr:pic>
      <xdr:nvPicPr>
        <xdr:cNvPr id="43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34001E9-7163-4E4E-9760-63F6A754D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208</xdr:row>
      <xdr:rowOff>0</xdr:rowOff>
    </xdr:from>
    <xdr:ext cx="914400" cy="1228725"/>
    <xdr:pic>
      <xdr:nvPicPr>
        <xdr:cNvPr id="43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C17245A-5E1D-48F2-ACF2-F90208BCA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914400" cy="1228725"/>
    <xdr:pic>
      <xdr:nvPicPr>
        <xdr:cNvPr id="43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9A8F30-A876-4537-90C0-080BA4B2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914400" cy="1228725"/>
    <xdr:pic>
      <xdr:nvPicPr>
        <xdr:cNvPr id="43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797EC8E-FE35-478C-9E5C-BB6EE473B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210</xdr:row>
      <xdr:rowOff>0</xdr:rowOff>
    </xdr:from>
    <xdr:ext cx="914400" cy="1228725"/>
    <xdr:pic>
      <xdr:nvPicPr>
        <xdr:cNvPr id="43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F9118F2-1AF9-4DA3-9A90-3C08AFC25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210</xdr:row>
      <xdr:rowOff>0</xdr:rowOff>
    </xdr:from>
    <xdr:ext cx="914400" cy="1228725"/>
    <xdr:pic>
      <xdr:nvPicPr>
        <xdr:cNvPr id="43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EAC2BCF-3D20-4BFA-998B-E9EA2C729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211</xdr:row>
      <xdr:rowOff>0</xdr:rowOff>
    </xdr:from>
    <xdr:ext cx="914400" cy="1228725"/>
    <xdr:pic>
      <xdr:nvPicPr>
        <xdr:cNvPr id="43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EAED01-547E-4E00-90B5-37B6D95B3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211</xdr:row>
      <xdr:rowOff>0</xdr:rowOff>
    </xdr:from>
    <xdr:ext cx="914400" cy="1228725"/>
    <xdr:pic>
      <xdr:nvPicPr>
        <xdr:cNvPr id="43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530867F-8059-42F6-8319-AE559EB27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212</xdr:row>
      <xdr:rowOff>0</xdr:rowOff>
    </xdr:from>
    <xdr:ext cx="914400" cy="1228725"/>
    <xdr:pic>
      <xdr:nvPicPr>
        <xdr:cNvPr id="43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A273CAE-0406-4AE9-963F-73AA32DED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212</xdr:row>
      <xdr:rowOff>0</xdr:rowOff>
    </xdr:from>
    <xdr:ext cx="914400" cy="1228725"/>
    <xdr:pic>
      <xdr:nvPicPr>
        <xdr:cNvPr id="43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0C3EC68-9C01-4F10-B579-AE87F6426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0</xdr:rowOff>
    </xdr:from>
    <xdr:ext cx="914400" cy="1228725"/>
    <xdr:pic>
      <xdr:nvPicPr>
        <xdr:cNvPr id="43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FAF31C6-4F79-4D9E-8521-9AEB6CB8C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213</xdr:row>
      <xdr:rowOff>0</xdr:rowOff>
    </xdr:from>
    <xdr:ext cx="914400" cy="1228725"/>
    <xdr:pic>
      <xdr:nvPicPr>
        <xdr:cNvPr id="43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B23D57D-31E4-4F04-90E7-E723667DE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214</xdr:row>
      <xdr:rowOff>0</xdr:rowOff>
    </xdr:from>
    <xdr:ext cx="914400" cy="1228725"/>
    <xdr:pic>
      <xdr:nvPicPr>
        <xdr:cNvPr id="43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E2DB43E-E7CC-400C-810B-983C9B8C6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214</xdr:row>
      <xdr:rowOff>0</xdr:rowOff>
    </xdr:from>
    <xdr:ext cx="914400" cy="1228725"/>
    <xdr:pic>
      <xdr:nvPicPr>
        <xdr:cNvPr id="43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A5D332F-D6F6-4792-9DB8-545A6BE5E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215</xdr:row>
      <xdr:rowOff>0</xdr:rowOff>
    </xdr:from>
    <xdr:ext cx="914400" cy="1228725"/>
    <xdr:pic>
      <xdr:nvPicPr>
        <xdr:cNvPr id="43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B24A84A-3BDC-42BC-B125-C105C78AD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215</xdr:row>
      <xdr:rowOff>0</xdr:rowOff>
    </xdr:from>
    <xdr:ext cx="914400" cy="1228725"/>
    <xdr:pic>
      <xdr:nvPicPr>
        <xdr:cNvPr id="43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DC3C15B-A95E-4402-BB7C-B550128BC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216</xdr:row>
      <xdr:rowOff>0</xdr:rowOff>
    </xdr:from>
    <xdr:ext cx="914400" cy="1228725"/>
    <xdr:pic>
      <xdr:nvPicPr>
        <xdr:cNvPr id="43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9AD8C4E-9551-4FDB-BB3C-48D69E5DD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216</xdr:row>
      <xdr:rowOff>0</xdr:rowOff>
    </xdr:from>
    <xdr:ext cx="914400" cy="1228725"/>
    <xdr:pic>
      <xdr:nvPicPr>
        <xdr:cNvPr id="43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E77E4E4-E6F5-4D84-9A26-2F07584CD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217</xdr:row>
      <xdr:rowOff>0</xdr:rowOff>
    </xdr:from>
    <xdr:ext cx="914400" cy="1228725"/>
    <xdr:pic>
      <xdr:nvPicPr>
        <xdr:cNvPr id="43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4AED75-62FB-4393-984C-85E98E79E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217</xdr:row>
      <xdr:rowOff>0</xdr:rowOff>
    </xdr:from>
    <xdr:ext cx="914400" cy="1228725"/>
    <xdr:pic>
      <xdr:nvPicPr>
        <xdr:cNvPr id="43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9F604C6-B2B1-4830-8486-49F2785AE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218</xdr:row>
      <xdr:rowOff>0</xdr:rowOff>
    </xdr:from>
    <xdr:ext cx="914400" cy="1228725"/>
    <xdr:pic>
      <xdr:nvPicPr>
        <xdr:cNvPr id="43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CEBBD18-BA30-4B2E-9C12-45EC4921D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218</xdr:row>
      <xdr:rowOff>0</xdr:rowOff>
    </xdr:from>
    <xdr:ext cx="914400" cy="1228725"/>
    <xdr:pic>
      <xdr:nvPicPr>
        <xdr:cNvPr id="43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809B203-3203-44CD-B9C1-FBE6D5C52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219</xdr:row>
      <xdr:rowOff>0</xdr:rowOff>
    </xdr:from>
    <xdr:ext cx="914400" cy="1228725"/>
    <xdr:pic>
      <xdr:nvPicPr>
        <xdr:cNvPr id="43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6B5694-DA57-4B94-84C2-499685124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219</xdr:row>
      <xdr:rowOff>0</xdr:rowOff>
    </xdr:from>
    <xdr:ext cx="914400" cy="1228725"/>
    <xdr:pic>
      <xdr:nvPicPr>
        <xdr:cNvPr id="43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4B51614-8ECA-43E2-87AF-D5D597532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220</xdr:row>
      <xdr:rowOff>0</xdr:rowOff>
    </xdr:from>
    <xdr:ext cx="914400" cy="1228725"/>
    <xdr:pic>
      <xdr:nvPicPr>
        <xdr:cNvPr id="43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8F785A1-4ABC-4EE1-BFE5-7E218A2EB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220</xdr:row>
      <xdr:rowOff>0</xdr:rowOff>
    </xdr:from>
    <xdr:ext cx="914400" cy="1228725"/>
    <xdr:pic>
      <xdr:nvPicPr>
        <xdr:cNvPr id="43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3EFE599-33BA-4B18-9049-3B91F7D49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221</xdr:row>
      <xdr:rowOff>0</xdr:rowOff>
    </xdr:from>
    <xdr:ext cx="914400" cy="1228725"/>
    <xdr:pic>
      <xdr:nvPicPr>
        <xdr:cNvPr id="43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977A049-F066-4785-B6CB-9BE2A93C2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221</xdr:row>
      <xdr:rowOff>0</xdr:rowOff>
    </xdr:from>
    <xdr:ext cx="914400" cy="1228725"/>
    <xdr:pic>
      <xdr:nvPicPr>
        <xdr:cNvPr id="43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5AA8D31-95A4-4005-BBFA-37276E8FA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222</xdr:row>
      <xdr:rowOff>0</xdr:rowOff>
    </xdr:from>
    <xdr:ext cx="914400" cy="1228725"/>
    <xdr:pic>
      <xdr:nvPicPr>
        <xdr:cNvPr id="43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91E1FB9-88D2-43B4-AB9E-D4F7E57AF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222</xdr:row>
      <xdr:rowOff>0</xdr:rowOff>
    </xdr:from>
    <xdr:ext cx="914400" cy="1228725"/>
    <xdr:pic>
      <xdr:nvPicPr>
        <xdr:cNvPr id="43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EA8A251-D789-48CE-824A-F668672E4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223</xdr:row>
      <xdr:rowOff>0</xdr:rowOff>
    </xdr:from>
    <xdr:ext cx="914400" cy="1228725"/>
    <xdr:pic>
      <xdr:nvPicPr>
        <xdr:cNvPr id="43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56B79F1-9C02-4F2B-8B22-C81F29E9B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223</xdr:row>
      <xdr:rowOff>0</xdr:rowOff>
    </xdr:from>
    <xdr:ext cx="914400" cy="1228725"/>
    <xdr:pic>
      <xdr:nvPicPr>
        <xdr:cNvPr id="43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BD1AF18-BEF4-4EF6-96F4-27837D2C6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224</xdr:row>
      <xdr:rowOff>0</xdr:rowOff>
    </xdr:from>
    <xdr:ext cx="914400" cy="1228725"/>
    <xdr:pic>
      <xdr:nvPicPr>
        <xdr:cNvPr id="43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C5FD70E-8CFA-445F-AA84-AA691B825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224</xdr:row>
      <xdr:rowOff>0</xdr:rowOff>
    </xdr:from>
    <xdr:ext cx="914400" cy="1228725"/>
    <xdr:pic>
      <xdr:nvPicPr>
        <xdr:cNvPr id="43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28AEF89-B920-43B9-921F-476F0321F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225</xdr:row>
      <xdr:rowOff>0</xdr:rowOff>
    </xdr:from>
    <xdr:ext cx="914400" cy="1228725"/>
    <xdr:pic>
      <xdr:nvPicPr>
        <xdr:cNvPr id="44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FDE9917-08C9-4A25-81CC-8ADD2944D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225</xdr:row>
      <xdr:rowOff>0</xdr:rowOff>
    </xdr:from>
    <xdr:ext cx="914400" cy="1228725"/>
    <xdr:pic>
      <xdr:nvPicPr>
        <xdr:cNvPr id="44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2D3F24A-0731-4285-9867-D373649F9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226</xdr:row>
      <xdr:rowOff>0</xdr:rowOff>
    </xdr:from>
    <xdr:ext cx="914400" cy="1228725"/>
    <xdr:pic>
      <xdr:nvPicPr>
        <xdr:cNvPr id="44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4FE1EB3-76DD-4860-A0A6-206CA171C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226</xdr:row>
      <xdr:rowOff>0</xdr:rowOff>
    </xdr:from>
    <xdr:ext cx="914400" cy="1228725"/>
    <xdr:pic>
      <xdr:nvPicPr>
        <xdr:cNvPr id="44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78CEEC5-1BC3-4E4F-9B1C-A131C7BDD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227</xdr:row>
      <xdr:rowOff>0</xdr:rowOff>
    </xdr:from>
    <xdr:ext cx="914400" cy="1228725"/>
    <xdr:pic>
      <xdr:nvPicPr>
        <xdr:cNvPr id="44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35E79A2-FB01-4195-895F-B3DE2C573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227</xdr:row>
      <xdr:rowOff>0</xdr:rowOff>
    </xdr:from>
    <xdr:ext cx="914400" cy="1228725"/>
    <xdr:pic>
      <xdr:nvPicPr>
        <xdr:cNvPr id="44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691BB15-FBE0-431A-B64F-FE2D3818E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228</xdr:row>
      <xdr:rowOff>0</xdr:rowOff>
    </xdr:from>
    <xdr:ext cx="914400" cy="1228725"/>
    <xdr:pic>
      <xdr:nvPicPr>
        <xdr:cNvPr id="44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9284B5F-C05D-422A-86D0-9F8E114F4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228</xdr:row>
      <xdr:rowOff>0</xdr:rowOff>
    </xdr:from>
    <xdr:ext cx="914400" cy="1228725"/>
    <xdr:pic>
      <xdr:nvPicPr>
        <xdr:cNvPr id="44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6E651E7-B63A-4DE0-8647-8A93EA9CA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229</xdr:row>
      <xdr:rowOff>0</xdr:rowOff>
    </xdr:from>
    <xdr:ext cx="914400" cy="1228725"/>
    <xdr:pic>
      <xdr:nvPicPr>
        <xdr:cNvPr id="44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A7BEDF0-6192-42F7-AE6D-11342FE08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229</xdr:row>
      <xdr:rowOff>0</xdr:rowOff>
    </xdr:from>
    <xdr:ext cx="914400" cy="1228725"/>
    <xdr:pic>
      <xdr:nvPicPr>
        <xdr:cNvPr id="44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7A4A24-383A-48C3-8333-26D27D462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230</xdr:row>
      <xdr:rowOff>0</xdr:rowOff>
    </xdr:from>
    <xdr:ext cx="914400" cy="1228725"/>
    <xdr:pic>
      <xdr:nvPicPr>
        <xdr:cNvPr id="44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D106F16-2DBB-431D-9BB9-B99A36442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230</xdr:row>
      <xdr:rowOff>0</xdr:rowOff>
    </xdr:from>
    <xdr:ext cx="914400" cy="1228725"/>
    <xdr:pic>
      <xdr:nvPicPr>
        <xdr:cNvPr id="44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BD2E3D3-BB92-458F-90A1-1A5F39E8B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231</xdr:row>
      <xdr:rowOff>0</xdr:rowOff>
    </xdr:from>
    <xdr:ext cx="914400" cy="1228725"/>
    <xdr:pic>
      <xdr:nvPicPr>
        <xdr:cNvPr id="44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66E6638-55F7-4526-B2FF-130C0E907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231</xdr:row>
      <xdr:rowOff>0</xdr:rowOff>
    </xdr:from>
    <xdr:ext cx="914400" cy="1228725"/>
    <xdr:pic>
      <xdr:nvPicPr>
        <xdr:cNvPr id="44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BBD9DD7-D46D-477F-A483-8535B9249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232</xdr:row>
      <xdr:rowOff>0</xdr:rowOff>
    </xdr:from>
    <xdr:ext cx="914400" cy="1228725"/>
    <xdr:pic>
      <xdr:nvPicPr>
        <xdr:cNvPr id="44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44CC75F-144E-4598-B4E0-C60D2500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232</xdr:row>
      <xdr:rowOff>0</xdr:rowOff>
    </xdr:from>
    <xdr:ext cx="914400" cy="1228725"/>
    <xdr:pic>
      <xdr:nvPicPr>
        <xdr:cNvPr id="44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D2AE911-2F82-4BDB-9B9F-9BADD52CB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233</xdr:row>
      <xdr:rowOff>0</xdr:rowOff>
    </xdr:from>
    <xdr:ext cx="914400" cy="1228725"/>
    <xdr:pic>
      <xdr:nvPicPr>
        <xdr:cNvPr id="44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F7F2CFE-FB45-4EE8-8CF6-AF98BA6F2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233</xdr:row>
      <xdr:rowOff>0</xdr:rowOff>
    </xdr:from>
    <xdr:ext cx="914400" cy="1228725"/>
    <xdr:pic>
      <xdr:nvPicPr>
        <xdr:cNvPr id="44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3115617-EA9A-44CA-9B10-7AEFCCB59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234</xdr:row>
      <xdr:rowOff>0</xdr:rowOff>
    </xdr:from>
    <xdr:ext cx="914400" cy="1228725"/>
    <xdr:pic>
      <xdr:nvPicPr>
        <xdr:cNvPr id="44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0A67E88-FEAC-4D8F-AF9E-B0DB68A3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234</xdr:row>
      <xdr:rowOff>0</xdr:rowOff>
    </xdr:from>
    <xdr:ext cx="914400" cy="1228725"/>
    <xdr:pic>
      <xdr:nvPicPr>
        <xdr:cNvPr id="44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570967F-E67B-4961-B53C-B95ED97F9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235</xdr:row>
      <xdr:rowOff>0</xdr:rowOff>
    </xdr:from>
    <xdr:ext cx="914400" cy="1228725"/>
    <xdr:pic>
      <xdr:nvPicPr>
        <xdr:cNvPr id="44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9E3D632-8C3C-4665-9600-992C71097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235</xdr:row>
      <xdr:rowOff>0</xdr:rowOff>
    </xdr:from>
    <xdr:ext cx="914400" cy="1228725"/>
    <xdr:pic>
      <xdr:nvPicPr>
        <xdr:cNvPr id="44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A7564FA-1118-4D92-ADEE-07FC09DD1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236</xdr:row>
      <xdr:rowOff>0</xdr:rowOff>
    </xdr:from>
    <xdr:ext cx="914400" cy="1228725"/>
    <xdr:pic>
      <xdr:nvPicPr>
        <xdr:cNvPr id="44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56D7548-A861-4686-90C3-D756965F1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236</xdr:row>
      <xdr:rowOff>0</xdr:rowOff>
    </xdr:from>
    <xdr:ext cx="914400" cy="1228725"/>
    <xdr:pic>
      <xdr:nvPicPr>
        <xdr:cNvPr id="44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BC4CE69-2264-4152-AEB0-CFABDBDA5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237</xdr:row>
      <xdr:rowOff>0</xdr:rowOff>
    </xdr:from>
    <xdr:ext cx="914400" cy="1228725"/>
    <xdr:pic>
      <xdr:nvPicPr>
        <xdr:cNvPr id="44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CB9849-DEA3-4F17-A306-960CEB7CF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237</xdr:row>
      <xdr:rowOff>0</xdr:rowOff>
    </xdr:from>
    <xdr:ext cx="914400" cy="1228725"/>
    <xdr:pic>
      <xdr:nvPicPr>
        <xdr:cNvPr id="44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6EB9AE1-78DC-496C-90CC-8B2364D87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238</xdr:row>
      <xdr:rowOff>0</xdr:rowOff>
    </xdr:from>
    <xdr:ext cx="914400" cy="1228725"/>
    <xdr:pic>
      <xdr:nvPicPr>
        <xdr:cNvPr id="44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E66AA7F-675D-41E8-B330-4093EB9F1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238</xdr:row>
      <xdr:rowOff>0</xdr:rowOff>
    </xdr:from>
    <xdr:ext cx="914400" cy="1228725"/>
    <xdr:pic>
      <xdr:nvPicPr>
        <xdr:cNvPr id="44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E154F96-0EFF-4F32-90B7-CA95C4A0F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239</xdr:row>
      <xdr:rowOff>0</xdr:rowOff>
    </xdr:from>
    <xdr:ext cx="914400" cy="1228725"/>
    <xdr:pic>
      <xdr:nvPicPr>
        <xdr:cNvPr id="44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27890CF-AD5D-4B33-8B32-2672C4D1E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239</xdr:row>
      <xdr:rowOff>0</xdr:rowOff>
    </xdr:from>
    <xdr:ext cx="914400" cy="1228725"/>
    <xdr:pic>
      <xdr:nvPicPr>
        <xdr:cNvPr id="44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032483D-A205-4DC6-8057-EACCBE43B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240</xdr:row>
      <xdr:rowOff>0</xdr:rowOff>
    </xdr:from>
    <xdr:ext cx="914400" cy="1228725"/>
    <xdr:pic>
      <xdr:nvPicPr>
        <xdr:cNvPr id="44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54B417C-5DD2-4DE9-A960-9E06988C8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240</xdr:row>
      <xdr:rowOff>0</xdr:rowOff>
    </xdr:from>
    <xdr:ext cx="914400" cy="1228725"/>
    <xdr:pic>
      <xdr:nvPicPr>
        <xdr:cNvPr id="44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87F7E8C-54AB-42DB-A579-BAA9FA881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241</xdr:row>
      <xdr:rowOff>0</xdr:rowOff>
    </xdr:from>
    <xdr:ext cx="914400" cy="1228725"/>
    <xdr:pic>
      <xdr:nvPicPr>
        <xdr:cNvPr id="44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DA2E616-02B4-4213-BCB3-1D01A2B95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241</xdr:row>
      <xdr:rowOff>0</xdr:rowOff>
    </xdr:from>
    <xdr:ext cx="914400" cy="1228725"/>
    <xdr:pic>
      <xdr:nvPicPr>
        <xdr:cNvPr id="44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28232EA-AAE8-4972-87A1-4133891A3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242</xdr:row>
      <xdr:rowOff>0</xdr:rowOff>
    </xdr:from>
    <xdr:ext cx="914400" cy="1228725"/>
    <xdr:pic>
      <xdr:nvPicPr>
        <xdr:cNvPr id="44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2D84933-4ADE-48D8-88AD-0D0B65C8A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242</xdr:row>
      <xdr:rowOff>0</xdr:rowOff>
    </xdr:from>
    <xdr:ext cx="914400" cy="1228725"/>
    <xdr:pic>
      <xdr:nvPicPr>
        <xdr:cNvPr id="44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F016D0F-1C84-44CD-B668-3BAD5D3DB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243</xdr:row>
      <xdr:rowOff>0</xdr:rowOff>
    </xdr:from>
    <xdr:ext cx="914400" cy="1228725"/>
    <xdr:pic>
      <xdr:nvPicPr>
        <xdr:cNvPr id="44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FA20C83-DD3F-46CD-BB31-2AA970FEA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243</xdr:row>
      <xdr:rowOff>0</xdr:rowOff>
    </xdr:from>
    <xdr:ext cx="914400" cy="1228725"/>
    <xdr:pic>
      <xdr:nvPicPr>
        <xdr:cNvPr id="44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FE14A04-D057-49A7-94EA-8BEFDCA8D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244</xdr:row>
      <xdr:rowOff>0</xdr:rowOff>
    </xdr:from>
    <xdr:ext cx="914400" cy="1228725"/>
    <xdr:pic>
      <xdr:nvPicPr>
        <xdr:cNvPr id="44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4A1A587-F0D3-4D4A-8968-0C73F65D1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244</xdr:row>
      <xdr:rowOff>0</xdr:rowOff>
    </xdr:from>
    <xdr:ext cx="914400" cy="1228725"/>
    <xdr:pic>
      <xdr:nvPicPr>
        <xdr:cNvPr id="44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12B72FD-2ABE-4C73-AD98-0C84141ED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245</xdr:row>
      <xdr:rowOff>0</xdr:rowOff>
    </xdr:from>
    <xdr:ext cx="914400" cy="1228725"/>
    <xdr:pic>
      <xdr:nvPicPr>
        <xdr:cNvPr id="44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C459E00-51AC-46C8-B14B-E7D19070D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245</xdr:row>
      <xdr:rowOff>0</xdr:rowOff>
    </xdr:from>
    <xdr:ext cx="914400" cy="1228725"/>
    <xdr:pic>
      <xdr:nvPicPr>
        <xdr:cNvPr id="44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1B698D3-28EB-4E9D-B687-D6923E30E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246</xdr:row>
      <xdr:rowOff>0</xdr:rowOff>
    </xdr:from>
    <xdr:ext cx="914400" cy="1228725"/>
    <xdr:pic>
      <xdr:nvPicPr>
        <xdr:cNvPr id="44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233B7D-1183-4545-99F9-82195997E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246</xdr:row>
      <xdr:rowOff>0</xdr:rowOff>
    </xdr:from>
    <xdr:ext cx="914400" cy="1228725"/>
    <xdr:pic>
      <xdr:nvPicPr>
        <xdr:cNvPr id="44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D5CC628-B008-49A1-9AF1-33069563B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247</xdr:row>
      <xdr:rowOff>0</xdr:rowOff>
    </xdr:from>
    <xdr:ext cx="914400" cy="1228725"/>
    <xdr:pic>
      <xdr:nvPicPr>
        <xdr:cNvPr id="44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22E450D-E99D-42A6-9C0F-76213CEDE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247</xdr:row>
      <xdr:rowOff>0</xdr:rowOff>
    </xdr:from>
    <xdr:ext cx="914400" cy="1228725"/>
    <xdr:pic>
      <xdr:nvPicPr>
        <xdr:cNvPr id="44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60E6EE6-5961-4388-9731-56BC84C1A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248</xdr:row>
      <xdr:rowOff>0</xdr:rowOff>
    </xdr:from>
    <xdr:ext cx="914400" cy="1228725"/>
    <xdr:pic>
      <xdr:nvPicPr>
        <xdr:cNvPr id="44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CB045BE-4352-44C1-8DAD-289D7080F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248</xdr:row>
      <xdr:rowOff>0</xdr:rowOff>
    </xdr:from>
    <xdr:ext cx="914400" cy="1228725"/>
    <xdr:pic>
      <xdr:nvPicPr>
        <xdr:cNvPr id="44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69BD9EA-D3B4-4F9D-99AA-7421BEE16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249</xdr:row>
      <xdr:rowOff>0</xdr:rowOff>
    </xdr:from>
    <xdr:ext cx="914400" cy="1228725"/>
    <xdr:pic>
      <xdr:nvPicPr>
        <xdr:cNvPr id="44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67AE203-A82E-42F3-A8AF-00A2821B0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249</xdr:row>
      <xdr:rowOff>0</xdr:rowOff>
    </xdr:from>
    <xdr:ext cx="914400" cy="1228725"/>
    <xdr:pic>
      <xdr:nvPicPr>
        <xdr:cNvPr id="44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DCD1CB5-8095-4492-8DD5-6AB9BA54A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250</xdr:row>
      <xdr:rowOff>0</xdr:rowOff>
    </xdr:from>
    <xdr:ext cx="914400" cy="1228725"/>
    <xdr:pic>
      <xdr:nvPicPr>
        <xdr:cNvPr id="44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5CDB420-095F-4F21-B99C-8676B6772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250</xdr:row>
      <xdr:rowOff>0</xdr:rowOff>
    </xdr:from>
    <xdr:ext cx="914400" cy="1228725"/>
    <xdr:pic>
      <xdr:nvPicPr>
        <xdr:cNvPr id="44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B7728B7-366B-426C-BF27-FC37F3D58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251</xdr:row>
      <xdr:rowOff>0</xdr:rowOff>
    </xdr:from>
    <xdr:ext cx="914400" cy="1228725"/>
    <xdr:pic>
      <xdr:nvPicPr>
        <xdr:cNvPr id="44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712094-ED8C-42A8-B51B-636C03C88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251</xdr:row>
      <xdr:rowOff>0</xdr:rowOff>
    </xdr:from>
    <xdr:ext cx="914400" cy="1228725"/>
    <xdr:pic>
      <xdr:nvPicPr>
        <xdr:cNvPr id="44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78356B4-3D41-443F-860B-E789CD266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252</xdr:row>
      <xdr:rowOff>0</xdr:rowOff>
    </xdr:from>
    <xdr:ext cx="914400" cy="1228725"/>
    <xdr:pic>
      <xdr:nvPicPr>
        <xdr:cNvPr id="44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AEB58CC-059F-4B80-9D3C-40DDBDDE9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252</xdr:row>
      <xdr:rowOff>0</xdr:rowOff>
    </xdr:from>
    <xdr:ext cx="914400" cy="1228725"/>
    <xdr:pic>
      <xdr:nvPicPr>
        <xdr:cNvPr id="44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751BD49-75B0-42B4-B574-749DB758E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253</xdr:row>
      <xdr:rowOff>0</xdr:rowOff>
    </xdr:from>
    <xdr:ext cx="914400" cy="1228725"/>
    <xdr:pic>
      <xdr:nvPicPr>
        <xdr:cNvPr id="44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66AC7BE-B2E8-4B3F-8401-EA95664C2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253</xdr:row>
      <xdr:rowOff>0</xdr:rowOff>
    </xdr:from>
    <xdr:ext cx="914400" cy="1228725"/>
    <xdr:pic>
      <xdr:nvPicPr>
        <xdr:cNvPr id="44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2908992-C19A-4C07-8113-EEB99F416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254</xdr:row>
      <xdr:rowOff>0</xdr:rowOff>
    </xdr:from>
    <xdr:ext cx="914400" cy="1228725"/>
    <xdr:pic>
      <xdr:nvPicPr>
        <xdr:cNvPr id="44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EC62593-88D9-4AF1-AD6C-F44F43733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254</xdr:row>
      <xdr:rowOff>0</xdr:rowOff>
    </xdr:from>
    <xdr:ext cx="914400" cy="1228725"/>
    <xdr:pic>
      <xdr:nvPicPr>
        <xdr:cNvPr id="44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66F2096-72E7-4991-A5F3-4BB1E428A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255</xdr:row>
      <xdr:rowOff>0</xdr:rowOff>
    </xdr:from>
    <xdr:ext cx="914400" cy="1228725"/>
    <xdr:pic>
      <xdr:nvPicPr>
        <xdr:cNvPr id="44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45EF316-2457-467B-A0BF-DC92BAA8C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255</xdr:row>
      <xdr:rowOff>0</xdr:rowOff>
    </xdr:from>
    <xdr:ext cx="914400" cy="1228725"/>
    <xdr:pic>
      <xdr:nvPicPr>
        <xdr:cNvPr id="44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8520BF7-5823-4830-B892-3AA08C77B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256</xdr:row>
      <xdr:rowOff>0</xdr:rowOff>
    </xdr:from>
    <xdr:ext cx="914400" cy="1228725"/>
    <xdr:pic>
      <xdr:nvPicPr>
        <xdr:cNvPr id="44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3F58B02-0CF4-4C14-8079-88D5D0EC0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256</xdr:row>
      <xdr:rowOff>0</xdr:rowOff>
    </xdr:from>
    <xdr:ext cx="914400" cy="1228725"/>
    <xdr:pic>
      <xdr:nvPicPr>
        <xdr:cNvPr id="44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4B75624-E5E0-4F7E-AA2C-063A9AC78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257</xdr:row>
      <xdr:rowOff>0</xdr:rowOff>
    </xdr:from>
    <xdr:ext cx="914400" cy="1228725"/>
    <xdr:pic>
      <xdr:nvPicPr>
        <xdr:cNvPr id="44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64A23A5-4B9C-4CD4-9229-EE6CB87D6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257</xdr:row>
      <xdr:rowOff>0</xdr:rowOff>
    </xdr:from>
    <xdr:ext cx="914400" cy="1228725"/>
    <xdr:pic>
      <xdr:nvPicPr>
        <xdr:cNvPr id="44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BD92BFE-7490-4688-9C20-B18BBE4A1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258</xdr:row>
      <xdr:rowOff>0</xdr:rowOff>
    </xdr:from>
    <xdr:ext cx="914400" cy="1228725"/>
    <xdr:pic>
      <xdr:nvPicPr>
        <xdr:cNvPr id="44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F0DC7F0-2F95-4CC8-9332-B1AA32FC0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258</xdr:row>
      <xdr:rowOff>0</xdr:rowOff>
    </xdr:from>
    <xdr:ext cx="914400" cy="1228725"/>
    <xdr:pic>
      <xdr:nvPicPr>
        <xdr:cNvPr id="44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AD66368-1A40-4296-B444-4947D838A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259</xdr:row>
      <xdr:rowOff>0</xdr:rowOff>
    </xdr:from>
    <xdr:ext cx="914400" cy="1228725"/>
    <xdr:pic>
      <xdr:nvPicPr>
        <xdr:cNvPr id="44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84D4858-C3BB-4783-A791-7ABDAAA73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259</xdr:row>
      <xdr:rowOff>0</xdr:rowOff>
    </xdr:from>
    <xdr:ext cx="914400" cy="1228725"/>
    <xdr:pic>
      <xdr:nvPicPr>
        <xdr:cNvPr id="44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87AE000-A728-409B-8F60-AF1B8A9A7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260</xdr:row>
      <xdr:rowOff>0</xdr:rowOff>
    </xdr:from>
    <xdr:ext cx="914400" cy="1228725"/>
    <xdr:pic>
      <xdr:nvPicPr>
        <xdr:cNvPr id="44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1D5A078-0944-4F9C-8BF1-75BA07E57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260</xdr:row>
      <xdr:rowOff>0</xdr:rowOff>
    </xdr:from>
    <xdr:ext cx="914400" cy="1228725"/>
    <xdr:pic>
      <xdr:nvPicPr>
        <xdr:cNvPr id="44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E5F1CCF-3331-4212-B776-C8BBEF863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261</xdr:row>
      <xdr:rowOff>0</xdr:rowOff>
    </xdr:from>
    <xdr:ext cx="914400" cy="1228725"/>
    <xdr:pic>
      <xdr:nvPicPr>
        <xdr:cNvPr id="44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0F79752-C933-4732-8DB2-98CCE13A4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261</xdr:row>
      <xdr:rowOff>0</xdr:rowOff>
    </xdr:from>
    <xdr:ext cx="914400" cy="1228725"/>
    <xdr:pic>
      <xdr:nvPicPr>
        <xdr:cNvPr id="44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A731846-1785-417D-9853-FD7098177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262</xdr:row>
      <xdr:rowOff>0</xdr:rowOff>
    </xdr:from>
    <xdr:ext cx="914400" cy="1228725"/>
    <xdr:pic>
      <xdr:nvPicPr>
        <xdr:cNvPr id="44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115C71-4609-47A4-BC6D-663C539A1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262</xdr:row>
      <xdr:rowOff>0</xdr:rowOff>
    </xdr:from>
    <xdr:ext cx="914400" cy="1228725"/>
    <xdr:pic>
      <xdr:nvPicPr>
        <xdr:cNvPr id="44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EBE30B2-7AC5-46A6-BCAF-BF2BCE892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263</xdr:row>
      <xdr:rowOff>0</xdr:rowOff>
    </xdr:from>
    <xdr:ext cx="914400" cy="1228725"/>
    <xdr:pic>
      <xdr:nvPicPr>
        <xdr:cNvPr id="44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4667A2B-DE0E-4CAC-A8A3-FFD2EC9EC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263</xdr:row>
      <xdr:rowOff>0</xdr:rowOff>
    </xdr:from>
    <xdr:ext cx="914400" cy="1228725"/>
    <xdr:pic>
      <xdr:nvPicPr>
        <xdr:cNvPr id="44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E566653-609B-47A2-8143-3A2A0C8A2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264</xdr:row>
      <xdr:rowOff>0</xdr:rowOff>
    </xdr:from>
    <xdr:ext cx="914400" cy="1228725"/>
    <xdr:pic>
      <xdr:nvPicPr>
        <xdr:cNvPr id="44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1D8398E-6AB6-456B-B0F6-721E8BD17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264</xdr:row>
      <xdr:rowOff>0</xdr:rowOff>
    </xdr:from>
    <xdr:ext cx="914400" cy="1228725"/>
    <xdr:pic>
      <xdr:nvPicPr>
        <xdr:cNvPr id="44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2167F28-FEC2-4D66-B4F2-044A14782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265</xdr:row>
      <xdr:rowOff>0</xdr:rowOff>
    </xdr:from>
    <xdr:ext cx="914400" cy="1228725"/>
    <xdr:pic>
      <xdr:nvPicPr>
        <xdr:cNvPr id="44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C5EE8CA-C466-4D13-A59E-AA32079B8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265</xdr:row>
      <xdr:rowOff>0</xdr:rowOff>
    </xdr:from>
    <xdr:ext cx="914400" cy="1228725"/>
    <xdr:pic>
      <xdr:nvPicPr>
        <xdr:cNvPr id="44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5F8A81D-848E-4A28-A369-891421142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266</xdr:row>
      <xdr:rowOff>0</xdr:rowOff>
    </xdr:from>
    <xdr:ext cx="914400" cy="1228725"/>
    <xdr:pic>
      <xdr:nvPicPr>
        <xdr:cNvPr id="44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D331AEF-204C-4669-9687-9CA847C2C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266</xdr:row>
      <xdr:rowOff>0</xdr:rowOff>
    </xdr:from>
    <xdr:ext cx="914400" cy="1228725"/>
    <xdr:pic>
      <xdr:nvPicPr>
        <xdr:cNvPr id="44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FD6DAEF-BE7F-4060-85C8-CCCB69572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267</xdr:row>
      <xdr:rowOff>0</xdr:rowOff>
    </xdr:from>
    <xdr:ext cx="914400" cy="1228725"/>
    <xdr:pic>
      <xdr:nvPicPr>
        <xdr:cNvPr id="44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15B5BCD-D358-4D13-9F44-454770F01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267</xdr:row>
      <xdr:rowOff>0</xdr:rowOff>
    </xdr:from>
    <xdr:ext cx="914400" cy="1228725"/>
    <xdr:pic>
      <xdr:nvPicPr>
        <xdr:cNvPr id="44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D4868D2-C9B0-4715-891F-8F7E00180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268</xdr:row>
      <xdr:rowOff>0</xdr:rowOff>
    </xdr:from>
    <xdr:ext cx="914400" cy="1228725"/>
    <xdr:pic>
      <xdr:nvPicPr>
        <xdr:cNvPr id="44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E643879-317A-4B32-A66E-8BDB99C9D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268</xdr:row>
      <xdr:rowOff>0</xdr:rowOff>
    </xdr:from>
    <xdr:ext cx="914400" cy="1228725"/>
    <xdr:pic>
      <xdr:nvPicPr>
        <xdr:cNvPr id="44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EBFE673-BDE3-4577-BA1B-6A8379D6A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269</xdr:row>
      <xdr:rowOff>0</xdr:rowOff>
    </xdr:from>
    <xdr:ext cx="914400" cy="1228725"/>
    <xdr:pic>
      <xdr:nvPicPr>
        <xdr:cNvPr id="44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1C772F7-1846-4F0F-B4B5-405AAA72F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269</xdr:row>
      <xdr:rowOff>0</xdr:rowOff>
    </xdr:from>
    <xdr:ext cx="914400" cy="1228725"/>
    <xdr:pic>
      <xdr:nvPicPr>
        <xdr:cNvPr id="44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412D077-FA31-4F53-A495-EA4B4EEDD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270</xdr:row>
      <xdr:rowOff>0</xdr:rowOff>
    </xdr:from>
    <xdr:ext cx="914400" cy="1228725"/>
    <xdr:pic>
      <xdr:nvPicPr>
        <xdr:cNvPr id="44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72E8F1A-70BB-4A73-9986-D40D73191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270</xdr:row>
      <xdr:rowOff>0</xdr:rowOff>
    </xdr:from>
    <xdr:ext cx="914400" cy="1228725"/>
    <xdr:pic>
      <xdr:nvPicPr>
        <xdr:cNvPr id="44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0438B98-2167-4EA2-AF6F-F3FBD7791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271</xdr:row>
      <xdr:rowOff>0</xdr:rowOff>
    </xdr:from>
    <xdr:ext cx="914400" cy="1228725"/>
    <xdr:pic>
      <xdr:nvPicPr>
        <xdr:cNvPr id="44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E94ECDF-39CF-4719-B104-690FF9969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271</xdr:row>
      <xdr:rowOff>0</xdr:rowOff>
    </xdr:from>
    <xdr:ext cx="914400" cy="1228725"/>
    <xdr:pic>
      <xdr:nvPicPr>
        <xdr:cNvPr id="44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D764826-A51D-4BBF-A614-E65D195EA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272</xdr:row>
      <xdr:rowOff>0</xdr:rowOff>
    </xdr:from>
    <xdr:ext cx="914400" cy="1228725"/>
    <xdr:pic>
      <xdr:nvPicPr>
        <xdr:cNvPr id="44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9A69AF9-D753-4DDB-BCFA-1C3CC4F1C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272</xdr:row>
      <xdr:rowOff>0</xdr:rowOff>
    </xdr:from>
    <xdr:ext cx="914400" cy="1228725"/>
    <xdr:pic>
      <xdr:nvPicPr>
        <xdr:cNvPr id="44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8BCBC62-F5D3-4AD8-B881-AC14EE6A0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273</xdr:row>
      <xdr:rowOff>0</xdr:rowOff>
    </xdr:from>
    <xdr:ext cx="914400" cy="1228725"/>
    <xdr:pic>
      <xdr:nvPicPr>
        <xdr:cNvPr id="44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3E5DD13-0ECC-4072-B43A-B52B1B0AF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273</xdr:row>
      <xdr:rowOff>0</xdr:rowOff>
    </xdr:from>
    <xdr:ext cx="914400" cy="1228725"/>
    <xdr:pic>
      <xdr:nvPicPr>
        <xdr:cNvPr id="44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AFEDD14-A93F-4C0A-891E-E6EB73E9E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274</xdr:row>
      <xdr:rowOff>0</xdr:rowOff>
    </xdr:from>
    <xdr:ext cx="914400" cy="1228725"/>
    <xdr:pic>
      <xdr:nvPicPr>
        <xdr:cNvPr id="44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A5A440F-9654-44A6-A79A-FFC26F2C8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274</xdr:row>
      <xdr:rowOff>0</xdr:rowOff>
    </xdr:from>
    <xdr:ext cx="914400" cy="1228725"/>
    <xdr:pic>
      <xdr:nvPicPr>
        <xdr:cNvPr id="44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A39D1C7-C9E0-44C9-A694-B9941F939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275</xdr:row>
      <xdr:rowOff>0</xdr:rowOff>
    </xdr:from>
    <xdr:ext cx="914400" cy="1228725"/>
    <xdr:pic>
      <xdr:nvPicPr>
        <xdr:cNvPr id="45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FBC21C8-0BE1-4429-AD89-97A81E2D8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275</xdr:row>
      <xdr:rowOff>0</xdr:rowOff>
    </xdr:from>
    <xdr:ext cx="914400" cy="1228725"/>
    <xdr:pic>
      <xdr:nvPicPr>
        <xdr:cNvPr id="45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F8F1BE3-0D1B-44DC-BDB6-2BECC5416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276</xdr:row>
      <xdr:rowOff>0</xdr:rowOff>
    </xdr:from>
    <xdr:ext cx="914400" cy="1228725"/>
    <xdr:pic>
      <xdr:nvPicPr>
        <xdr:cNvPr id="45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72DFB13-4754-41CC-B3B7-BABEC32EC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276</xdr:row>
      <xdr:rowOff>0</xdr:rowOff>
    </xdr:from>
    <xdr:ext cx="914400" cy="1228725"/>
    <xdr:pic>
      <xdr:nvPicPr>
        <xdr:cNvPr id="45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F49579C-BB69-4DDE-8319-213B9EBD0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277</xdr:row>
      <xdr:rowOff>0</xdr:rowOff>
    </xdr:from>
    <xdr:ext cx="914400" cy="1228725"/>
    <xdr:pic>
      <xdr:nvPicPr>
        <xdr:cNvPr id="45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4FCF097-BE79-42FD-91D8-0DABF1822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277</xdr:row>
      <xdr:rowOff>0</xdr:rowOff>
    </xdr:from>
    <xdr:ext cx="914400" cy="1228725"/>
    <xdr:pic>
      <xdr:nvPicPr>
        <xdr:cNvPr id="45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5D2FCD6-D75E-463D-8EA8-61B7802CC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278</xdr:row>
      <xdr:rowOff>0</xdr:rowOff>
    </xdr:from>
    <xdr:ext cx="914400" cy="1228725"/>
    <xdr:pic>
      <xdr:nvPicPr>
        <xdr:cNvPr id="45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E1D7BBD-A1C4-40A3-9A10-C1EB73862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278</xdr:row>
      <xdr:rowOff>0</xdr:rowOff>
    </xdr:from>
    <xdr:ext cx="914400" cy="1228725"/>
    <xdr:pic>
      <xdr:nvPicPr>
        <xdr:cNvPr id="45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20E6798-5FA4-4F55-B8E0-6E209BAF9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279</xdr:row>
      <xdr:rowOff>0</xdr:rowOff>
    </xdr:from>
    <xdr:ext cx="914400" cy="1228725"/>
    <xdr:pic>
      <xdr:nvPicPr>
        <xdr:cNvPr id="45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99760ED-2BD1-40F2-9145-171C50F86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279</xdr:row>
      <xdr:rowOff>0</xdr:rowOff>
    </xdr:from>
    <xdr:ext cx="914400" cy="1228725"/>
    <xdr:pic>
      <xdr:nvPicPr>
        <xdr:cNvPr id="45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EFFFA2F-2838-404C-93B5-6454EA90A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280</xdr:row>
      <xdr:rowOff>0</xdr:rowOff>
    </xdr:from>
    <xdr:ext cx="914400" cy="1228725"/>
    <xdr:pic>
      <xdr:nvPicPr>
        <xdr:cNvPr id="45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0770267-C892-47E7-B4BF-12F5607A4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280</xdr:row>
      <xdr:rowOff>0</xdr:rowOff>
    </xdr:from>
    <xdr:ext cx="914400" cy="1228725"/>
    <xdr:pic>
      <xdr:nvPicPr>
        <xdr:cNvPr id="45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E6E851C-F577-4B72-8860-8EB1F92FB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281</xdr:row>
      <xdr:rowOff>0</xdr:rowOff>
    </xdr:from>
    <xdr:ext cx="914400" cy="1228725"/>
    <xdr:pic>
      <xdr:nvPicPr>
        <xdr:cNvPr id="45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4ED52D-E6A7-4C22-A4BA-AB5133B6F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281</xdr:row>
      <xdr:rowOff>0</xdr:rowOff>
    </xdr:from>
    <xdr:ext cx="914400" cy="1228725"/>
    <xdr:pic>
      <xdr:nvPicPr>
        <xdr:cNvPr id="45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0419396-701F-4FA3-A07D-D3B77F48E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282</xdr:row>
      <xdr:rowOff>0</xdr:rowOff>
    </xdr:from>
    <xdr:ext cx="914400" cy="1228725"/>
    <xdr:pic>
      <xdr:nvPicPr>
        <xdr:cNvPr id="45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4D90AA-789B-40B8-AD54-1FBDB06AB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282</xdr:row>
      <xdr:rowOff>0</xdr:rowOff>
    </xdr:from>
    <xdr:ext cx="914400" cy="1228725"/>
    <xdr:pic>
      <xdr:nvPicPr>
        <xdr:cNvPr id="45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E886FCE-938B-43E3-A3D9-A8932C0A5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283</xdr:row>
      <xdr:rowOff>0</xdr:rowOff>
    </xdr:from>
    <xdr:ext cx="914400" cy="1228725"/>
    <xdr:pic>
      <xdr:nvPicPr>
        <xdr:cNvPr id="45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AE276D6-5A9C-430D-9A9B-EE7A45391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283</xdr:row>
      <xdr:rowOff>0</xdr:rowOff>
    </xdr:from>
    <xdr:ext cx="914400" cy="1228725"/>
    <xdr:pic>
      <xdr:nvPicPr>
        <xdr:cNvPr id="45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07392FF-3A02-4AA6-904C-754D711F0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284</xdr:row>
      <xdr:rowOff>0</xdr:rowOff>
    </xdr:from>
    <xdr:ext cx="914400" cy="1228725"/>
    <xdr:pic>
      <xdr:nvPicPr>
        <xdr:cNvPr id="45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FBAF3E6-9BAF-4056-AEA7-184628FA0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284</xdr:row>
      <xdr:rowOff>0</xdr:rowOff>
    </xdr:from>
    <xdr:ext cx="914400" cy="1228725"/>
    <xdr:pic>
      <xdr:nvPicPr>
        <xdr:cNvPr id="45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AC2A3D9-4587-4A17-B88A-F9B45C223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285</xdr:row>
      <xdr:rowOff>0</xdr:rowOff>
    </xdr:from>
    <xdr:ext cx="914400" cy="1228725"/>
    <xdr:pic>
      <xdr:nvPicPr>
        <xdr:cNvPr id="45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DE76C3E-6D25-4FD8-B0B3-4B55CADC1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285</xdr:row>
      <xdr:rowOff>0</xdr:rowOff>
    </xdr:from>
    <xdr:ext cx="914400" cy="1228725"/>
    <xdr:pic>
      <xdr:nvPicPr>
        <xdr:cNvPr id="45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C7B6FC3-2210-4AB6-9C56-1FB0A1040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286</xdr:row>
      <xdr:rowOff>0</xdr:rowOff>
    </xdr:from>
    <xdr:ext cx="914400" cy="1228725"/>
    <xdr:pic>
      <xdr:nvPicPr>
        <xdr:cNvPr id="45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081FD8E-93BD-4B4C-BD6C-DE0881261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286</xdr:row>
      <xdr:rowOff>0</xdr:rowOff>
    </xdr:from>
    <xdr:ext cx="914400" cy="1228725"/>
    <xdr:pic>
      <xdr:nvPicPr>
        <xdr:cNvPr id="45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0BE30EF-19DC-44DE-8724-0DB584F09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287</xdr:row>
      <xdr:rowOff>0</xdr:rowOff>
    </xdr:from>
    <xdr:ext cx="914400" cy="1228725"/>
    <xdr:pic>
      <xdr:nvPicPr>
        <xdr:cNvPr id="45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3870E9C-0EAA-4176-BB55-5FC94E02C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287</xdr:row>
      <xdr:rowOff>0</xdr:rowOff>
    </xdr:from>
    <xdr:ext cx="914400" cy="1228725"/>
    <xdr:pic>
      <xdr:nvPicPr>
        <xdr:cNvPr id="45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153D8F7-3BEF-44CC-901C-1258CF5D6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288</xdr:row>
      <xdr:rowOff>0</xdr:rowOff>
    </xdr:from>
    <xdr:ext cx="914400" cy="1228725"/>
    <xdr:pic>
      <xdr:nvPicPr>
        <xdr:cNvPr id="45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9CD8049-7498-415C-849B-9304604B5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288</xdr:row>
      <xdr:rowOff>0</xdr:rowOff>
    </xdr:from>
    <xdr:ext cx="914400" cy="1228725"/>
    <xdr:pic>
      <xdr:nvPicPr>
        <xdr:cNvPr id="45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0CC0C7A-9ECB-413B-A8E9-CAD195BF7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289</xdr:row>
      <xdr:rowOff>0</xdr:rowOff>
    </xdr:from>
    <xdr:ext cx="914400" cy="1228725"/>
    <xdr:pic>
      <xdr:nvPicPr>
        <xdr:cNvPr id="45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A40E947-1CA2-4CDF-A9FD-5172223DE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289</xdr:row>
      <xdr:rowOff>0</xdr:rowOff>
    </xdr:from>
    <xdr:ext cx="914400" cy="1228725"/>
    <xdr:pic>
      <xdr:nvPicPr>
        <xdr:cNvPr id="45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B76240B-BF3D-465E-9CE2-6503FAB3E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290</xdr:row>
      <xdr:rowOff>0</xdr:rowOff>
    </xdr:from>
    <xdr:ext cx="914400" cy="1228725"/>
    <xdr:pic>
      <xdr:nvPicPr>
        <xdr:cNvPr id="45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FFC36DD-C7BD-412C-9DB6-F10A9587C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290</xdr:row>
      <xdr:rowOff>0</xdr:rowOff>
    </xdr:from>
    <xdr:ext cx="914400" cy="1228725"/>
    <xdr:pic>
      <xdr:nvPicPr>
        <xdr:cNvPr id="45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FB76486-6C1D-4593-8A2B-0B761FBD7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291</xdr:row>
      <xdr:rowOff>0</xdr:rowOff>
    </xdr:from>
    <xdr:ext cx="914400" cy="1228725"/>
    <xdr:pic>
      <xdr:nvPicPr>
        <xdr:cNvPr id="45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EF72EEB-9A2F-43C7-A150-C430B166B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291</xdr:row>
      <xdr:rowOff>0</xdr:rowOff>
    </xdr:from>
    <xdr:ext cx="914400" cy="1228725"/>
    <xdr:pic>
      <xdr:nvPicPr>
        <xdr:cNvPr id="45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5A2000A-A564-4B45-B893-4DECFAFE7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292</xdr:row>
      <xdr:rowOff>0</xdr:rowOff>
    </xdr:from>
    <xdr:ext cx="914400" cy="1228725"/>
    <xdr:pic>
      <xdr:nvPicPr>
        <xdr:cNvPr id="45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12B3DE1-A9A6-4B29-A50A-FD75737D1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292</xdr:row>
      <xdr:rowOff>0</xdr:rowOff>
    </xdr:from>
    <xdr:ext cx="914400" cy="1228725"/>
    <xdr:pic>
      <xdr:nvPicPr>
        <xdr:cNvPr id="45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8DE61E0-D3D3-4427-83E4-A5DF98F2D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293</xdr:row>
      <xdr:rowOff>0</xdr:rowOff>
    </xdr:from>
    <xdr:ext cx="914400" cy="1228725"/>
    <xdr:pic>
      <xdr:nvPicPr>
        <xdr:cNvPr id="45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1F3E26E-C919-4565-9371-79C0ADF3F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293</xdr:row>
      <xdr:rowOff>0</xdr:rowOff>
    </xdr:from>
    <xdr:ext cx="914400" cy="1228725"/>
    <xdr:pic>
      <xdr:nvPicPr>
        <xdr:cNvPr id="45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A7C0544-1A4A-4B03-B7C0-0CEF41E3B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294</xdr:row>
      <xdr:rowOff>0</xdr:rowOff>
    </xdr:from>
    <xdr:ext cx="914400" cy="1228725"/>
    <xdr:pic>
      <xdr:nvPicPr>
        <xdr:cNvPr id="45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C7146C0-A3AC-44A4-B601-6E0D82B44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294</xdr:row>
      <xdr:rowOff>0</xdr:rowOff>
    </xdr:from>
    <xdr:ext cx="914400" cy="1228725"/>
    <xdr:pic>
      <xdr:nvPicPr>
        <xdr:cNvPr id="45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5972E98-ED5B-454A-BF01-38A631988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295</xdr:row>
      <xdr:rowOff>0</xdr:rowOff>
    </xdr:from>
    <xdr:ext cx="914400" cy="1228725"/>
    <xdr:pic>
      <xdr:nvPicPr>
        <xdr:cNvPr id="45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5D3218B-068A-474E-B910-8AC62E1F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295</xdr:row>
      <xdr:rowOff>0</xdr:rowOff>
    </xdr:from>
    <xdr:ext cx="914400" cy="1228725"/>
    <xdr:pic>
      <xdr:nvPicPr>
        <xdr:cNvPr id="45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DBFFAD0-C979-4928-8AAF-05775E6F2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296</xdr:row>
      <xdr:rowOff>0</xdr:rowOff>
    </xdr:from>
    <xdr:ext cx="914400" cy="1228725"/>
    <xdr:pic>
      <xdr:nvPicPr>
        <xdr:cNvPr id="45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1AE95FC-1E48-494D-A5F5-EC9E64AD9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296</xdr:row>
      <xdr:rowOff>0</xdr:rowOff>
    </xdr:from>
    <xdr:ext cx="914400" cy="1228725"/>
    <xdr:pic>
      <xdr:nvPicPr>
        <xdr:cNvPr id="45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B5870C6-61D8-4DDC-A9F9-8CB483392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297</xdr:row>
      <xdr:rowOff>0</xdr:rowOff>
    </xdr:from>
    <xdr:ext cx="914400" cy="1228725"/>
    <xdr:pic>
      <xdr:nvPicPr>
        <xdr:cNvPr id="45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FA9A0C1-1EA9-472E-92CA-6589E8BF6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297</xdr:row>
      <xdr:rowOff>0</xdr:rowOff>
    </xdr:from>
    <xdr:ext cx="914400" cy="1228725"/>
    <xdr:pic>
      <xdr:nvPicPr>
        <xdr:cNvPr id="45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6E9C387-AF95-41D7-99F3-EF09E2626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298</xdr:row>
      <xdr:rowOff>0</xdr:rowOff>
    </xdr:from>
    <xdr:ext cx="914400" cy="1228725"/>
    <xdr:pic>
      <xdr:nvPicPr>
        <xdr:cNvPr id="45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9EEBCD3-F82A-4EFB-A430-1B4076E67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298</xdr:row>
      <xdr:rowOff>0</xdr:rowOff>
    </xdr:from>
    <xdr:ext cx="914400" cy="1228725"/>
    <xdr:pic>
      <xdr:nvPicPr>
        <xdr:cNvPr id="45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A9334F5-24A3-4168-9A3B-479047768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299</xdr:row>
      <xdr:rowOff>0</xdr:rowOff>
    </xdr:from>
    <xdr:ext cx="914400" cy="1228725"/>
    <xdr:pic>
      <xdr:nvPicPr>
        <xdr:cNvPr id="45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D6CB4C8-652A-4B3F-B9D5-996D97743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299</xdr:row>
      <xdr:rowOff>0</xdr:rowOff>
    </xdr:from>
    <xdr:ext cx="914400" cy="1228725"/>
    <xdr:pic>
      <xdr:nvPicPr>
        <xdr:cNvPr id="45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1A24785-9E2D-41CE-AC99-DCDB89133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300</xdr:row>
      <xdr:rowOff>0</xdr:rowOff>
    </xdr:from>
    <xdr:ext cx="914400" cy="1228725"/>
    <xdr:pic>
      <xdr:nvPicPr>
        <xdr:cNvPr id="45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DE44F1-8AA3-4DDB-97F3-077F48CFB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300</xdr:row>
      <xdr:rowOff>0</xdr:rowOff>
    </xdr:from>
    <xdr:ext cx="914400" cy="1228725"/>
    <xdr:pic>
      <xdr:nvPicPr>
        <xdr:cNvPr id="45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D84ED2A-6DBD-4B25-B7D5-5E004F8F2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301</xdr:row>
      <xdr:rowOff>0</xdr:rowOff>
    </xdr:from>
    <xdr:ext cx="914400" cy="1228725"/>
    <xdr:pic>
      <xdr:nvPicPr>
        <xdr:cNvPr id="45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50EADFA-F3B7-4880-8D1C-705F08A36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301</xdr:row>
      <xdr:rowOff>0</xdr:rowOff>
    </xdr:from>
    <xdr:ext cx="914400" cy="1228725"/>
    <xdr:pic>
      <xdr:nvPicPr>
        <xdr:cNvPr id="45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2F40B4C-51EC-4605-8244-4BDAF1655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302</xdr:row>
      <xdr:rowOff>0</xdr:rowOff>
    </xdr:from>
    <xdr:ext cx="914400" cy="1228725"/>
    <xdr:pic>
      <xdr:nvPicPr>
        <xdr:cNvPr id="45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B3C932C-B03D-42D4-B421-8694D3E26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302</xdr:row>
      <xdr:rowOff>0</xdr:rowOff>
    </xdr:from>
    <xdr:ext cx="914400" cy="1228725"/>
    <xdr:pic>
      <xdr:nvPicPr>
        <xdr:cNvPr id="45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4C623C4-D625-47D6-9986-CB2491870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303</xdr:row>
      <xdr:rowOff>0</xdr:rowOff>
    </xdr:from>
    <xdr:ext cx="914400" cy="1228725"/>
    <xdr:pic>
      <xdr:nvPicPr>
        <xdr:cNvPr id="45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75C8274-721A-4114-A34B-CE2203F5B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303</xdr:row>
      <xdr:rowOff>0</xdr:rowOff>
    </xdr:from>
    <xdr:ext cx="914400" cy="1228725"/>
    <xdr:pic>
      <xdr:nvPicPr>
        <xdr:cNvPr id="45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6A0FF7E-67DD-4F20-A632-87B064025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304</xdr:row>
      <xdr:rowOff>0</xdr:rowOff>
    </xdr:from>
    <xdr:ext cx="914400" cy="1228725"/>
    <xdr:pic>
      <xdr:nvPicPr>
        <xdr:cNvPr id="45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06DF02-7E10-4386-8587-44BAED5F6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304</xdr:row>
      <xdr:rowOff>0</xdr:rowOff>
    </xdr:from>
    <xdr:ext cx="914400" cy="1228725"/>
    <xdr:pic>
      <xdr:nvPicPr>
        <xdr:cNvPr id="45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FE3EC2D-2C4D-4FE6-BC98-1D899ECB0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305</xdr:row>
      <xdr:rowOff>0</xdr:rowOff>
    </xdr:from>
    <xdr:ext cx="914400" cy="1228725"/>
    <xdr:pic>
      <xdr:nvPicPr>
        <xdr:cNvPr id="45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DE74F39-5855-4D01-9B95-9B69CD4A0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305</xdr:row>
      <xdr:rowOff>0</xdr:rowOff>
    </xdr:from>
    <xdr:ext cx="914400" cy="1228725"/>
    <xdr:pic>
      <xdr:nvPicPr>
        <xdr:cNvPr id="45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8A7FB5C-DE9A-483C-81D9-D72D7CF36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306</xdr:row>
      <xdr:rowOff>0</xdr:rowOff>
    </xdr:from>
    <xdr:ext cx="914400" cy="1228725"/>
    <xdr:pic>
      <xdr:nvPicPr>
        <xdr:cNvPr id="45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77FFAAA-30D2-48C2-B37A-6A6CD9FFA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306</xdr:row>
      <xdr:rowOff>0</xdr:rowOff>
    </xdr:from>
    <xdr:ext cx="914400" cy="1228725"/>
    <xdr:pic>
      <xdr:nvPicPr>
        <xdr:cNvPr id="45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13FF5FC-CC0D-4ECC-9B53-BCD472D2A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307</xdr:row>
      <xdr:rowOff>0</xdr:rowOff>
    </xdr:from>
    <xdr:ext cx="914400" cy="1228725"/>
    <xdr:pic>
      <xdr:nvPicPr>
        <xdr:cNvPr id="45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5B76CF4-9B64-4C07-9E6B-88C916AF7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307</xdr:row>
      <xdr:rowOff>0</xdr:rowOff>
    </xdr:from>
    <xdr:ext cx="914400" cy="1228725"/>
    <xdr:pic>
      <xdr:nvPicPr>
        <xdr:cNvPr id="45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E4CE65C-5177-4BC4-838F-E62BFAE95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308</xdr:row>
      <xdr:rowOff>0</xdr:rowOff>
    </xdr:from>
    <xdr:ext cx="914400" cy="1228725"/>
    <xdr:pic>
      <xdr:nvPicPr>
        <xdr:cNvPr id="45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B31D9F9-59C7-410C-BFF7-678DE765A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308</xdr:row>
      <xdr:rowOff>0</xdr:rowOff>
    </xdr:from>
    <xdr:ext cx="914400" cy="1228725"/>
    <xdr:pic>
      <xdr:nvPicPr>
        <xdr:cNvPr id="45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5FE5D6D-5B2B-4C49-8CB0-F38CCFAB3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309</xdr:row>
      <xdr:rowOff>0</xdr:rowOff>
    </xdr:from>
    <xdr:ext cx="914400" cy="1228725"/>
    <xdr:pic>
      <xdr:nvPicPr>
        <xdr:cNvPr id="45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6EDD076-E4E2-4643-9097-0AB61A816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309</xdr:row>
      <xdr:rowOff>0</xdr:rowOff>
    </xdr:from>
    <xdr:ext cx="914400" cy="1228725"/>
    <xdr:pic>
      <xdr:nvPicPr>
        <xdr:cNvPr id="45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2D3FAED-BD0E-4B37-B1FF-2D162A948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310</xdr:row>
      <xdr:rowOff>0</xdr:rowOff>
    </xdr:from>
    <xdr:ext cx="914400" cy="1228725"/>
    <xdr:pic>
      <xdr:nvPicPr>
        <xdr:cNvPr id="45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8C71A1E-8E37-4372-94BC-969F34AC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310</xdr:row>
      <xdr:rowOff>0</xdr:rowOff>
    </xdr:from>
    <xdr:ext cx="914400" cy="1228725"/>
    <xdr:pic>
      <xdr:nvPicPr>
        <xdr:cNvPr id="45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576518F-7699-4D5B-AEDC-F7BE1F0DB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311</xdr:row>
      <xdr:rowOff>0</xdr:rowOff>
    </xdr:from>
    <xdr:ext cx="914400" cy="1228725"/>
    <xdr:pic>
      <xdr:nvPicPr>
        <xdr:cNvPr id="45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BC5EE5E-193B-4DE9-8058-060535A4A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311</xdr:row>
      <xdr:rowOff>0</xdr:rowOff>
    </xdr:from>
    <xdr:ext cx="914400" cy="1228725"/>
    <xdr:pic>
      <xdr:nvPicPr>
        <xdr:cNvPr id="45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C146B86-ED7C-4840-847A-705C16E1A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312</xdr:row>
      <xdr:rowOff>0</xdr:rowOff>
    </xdr:from>
    <xdr:ext cx="914400" cy="1228725"/>
    <xdr:pic>
      <xdr:nvPicPr>
        <xdr:cNvPr id="45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CBB8D84-5E2A-4984-8BFE-499D7AB31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312</xdr:row>
      <xdr:rowOff>0</xdr:rowOff>
    </xdr:from>
    <xdr:ext cx="914400" cy="1228725"/>
    <xdr:pic>
      <xdr:nvPicPr>
        <xdr:cNvPr id="45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4F6AED2-7DA9-48C6-83A3-D5080DC3D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313</xdr:row>
      <xdr:rowOff>0</xdr:rowOff>
    </xdr:from>
    <xdr:ext cx="914400" cy="1228725"/>
    <xdr:pic>
      <xdr:nvPicPr>
        <xdr:cNvPr id="45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87B9A26-6961-4A65-9F30-7B63F6754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313</xdr:row>
      <xdr:rowOff>0</xdr:rowOff>
    </xdr:from>
    <xdr:ext cx="914400" cy="1228725"/>
    <xdr:pic>
      <xdr:nvPicPr>
        <xdr:cNvPr id="45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F3A1B7A-B944-4A68-9046-1A0262E56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314</xdr:row>
      <xdr:rowOff>0</xdr:rowOff>
    </xdr:from>
    <xdr:ext cx="914400" cy="1228725"/>
    <xdr:pic>
      <xdr:nvPicPr>
        <xdr:cNvPr id="45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1B4ED80-8F13-4B68-8367-9B5B981B7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314</xdr:row>
      <xdr:rowOff>0</xdr:rowOff>
    </xdr:from>
    <xdr:ext cx="914400" cy="1228725"/>
    <xdr:pic>
      <xdr:nvPicPr>
        <xdr:cNvPr id="45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5382C29-4BC6-4F56-ACA4-A842CD744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315</xdr:row>
      <xdr:rowOff>0</xdr:rowOff>
    </xdr:from>
    <xdr:ext cx="914400" cy="1228725"/>
    <xdr:pic>
      <xdr:nvPicPr>
        <xdr:cNvPr id="45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73E4F7A-254B-43D5-8906-14303BA35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315</xdr:row>
      <xdr:rowOff>0</xdr:rowOff>
    </xdr:from>
    <xdr:ext cx="914400" cy="1228725"/>
    <xdr:pic>
      <xdr:nvPicPr>
        <xdr:cNvPr id="45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006EE1F-BE2B-4DB9-ABB5-A7722C338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316</xdr:row>
      <xdr:rowOff>0</xdr:rowOff>
    </xdr:from>
    <xdr:ext cx="914400" cy="1228725"/>
    <xdr:pic>
      <xdr:nvPicPr>
        <xdr:cNvPr id="45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106C358-9033-4AF4-A352-FD7F42FA8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316</xdr:row>
      <xdr:rowOff>0</xdr:rowOff>
    </xdr:from>
    <xdr:ext cx="914400" cy="1228725"/>
    <xdr:pic>
      <xdr:nvPicPr>
        <xdr:cNvPr id="45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569F20D-4379-4330-A2D5-83972F20F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317</xdr:row>
      <xdr:rowOff>0</xdr:rowOff>
    </xdr:from>
    <xdr:ext cx="914400" cy="1228725"/>
    <xdr:pic>
      <xdr:nvPicPr>
        <xdr:cNvPr id="45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921E9C4-A927-4BD7-A2ED-BDA9F7F4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317</xdr:row>
      <xdr:rowOff>0</xdr:rowOff>
    </xdr:from>
    <xdr:ext cx="914400" cy="1228725"/>
    <xdr:pic>
      <xdr:nvPicPr>
        <xdr:cNvPr id="45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36CE8E9-F8F7-40D8-B129-9B9E5FFFA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318</xdr:row>
      <xdr:rowOff>0</xdr:rowOff>
    </xdr:from>
    <xdr:ext cx="914400" cy="1228725"/>
    <xdr:pic>
      <xdr:nvPicPr>
        <xdr:cNvPr id="45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612E15B-DB6E-4FEE-BFC6-619337E5C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318</xdr:row>
      <xdr:rowOff>0</xdr:rowOff>
    </xdr:from>
    <xdr:ext cx="914400" cy="1228725"/>
    <xdr:pic>
      <xdr:nvPicPr>
        <xdr:cNvPr id="45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22F1E08-27D5-42A4-8353-0C14E4A98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319</xdr:row>
      <xdr:rowOff>0</xdr:rowOff>
    </xdr:from>
    <xdr:ext cx="914400" cy="1228725"/>
    <xdr:pic>
      <xdr:nvPicPr>
        <xdr:cNvPr id="45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8A9B0B1-9A02-457D-B4A1-12408C893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319</xdr:row>
      <xdr:rowOff>0</xdr:rowOff>
    </xdr:from>
    <xdr:ext cx="914400" cy="1228725"/>
    <xdr:pic>
      <xdr:nvPicPr>
        <xdr:cNvPr id="45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32E49A9-6B60-46BD-92E2-8ED748C8A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320</xdr:row>
      <xdr:rowOff>0</xdr:rowOff>
    </xdr:from>
    <xdr:ext cx="914400" cy="1228725"/>
    <xdr:pic>
      <xdr:nvPicPr>
        <xdr:cNvPr id="45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2BA6C40-C283-4B2C-8C28-799357DC8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320</xdr:row>
      <xdr:rowOff>0</xdr:rowOff>
    </xdr:from>
    <xdr:ext cx="914400" cy="1228725"/>
    <xdr:pic>
      <xdr:nvPicPr>
        <xdr:cNvPr id="45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A95AC5A-DE36-4EA7-A103-AE0E3CD6B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321</xdr:row>
      <xdr:rowOff>0</xdr:rowOff>
    </xdr:from>
    <xdr:ext cx="914400" cy="1228725"/>
    <xdr:pic>
      <xdr:nvPicPr>
        <xdr:cNvPr id="45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F0EBD26-A2E4-4545-8271-753A66369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321</xdr:row>
      <xdr:rowOff>0</xdr:rowOff>
    </xdr:from>
    <xdr:ext cx="914400" cy="1228725"/>
    <xdr:pic>
      <xdr:nvPicPr>
        <xdr:cNvPr id="45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5648144-7036-4015-9187-9A718261B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322</xdr:row>
      <xdr:rowOff>0</xdr:rowOff>
    </xdr:from>
    <xdr:ext cx="914400" cy="1228725"/>
    <xdr:pic>
      <xdr:nvPicPr>
        <xdr:cNvPr id="45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1A0FF24-33F0-4222-9AAF-FE357FC2E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322</xdr:row>
      <xdr:rowOff>0</xdr:rowOff>
    </xdr:from>
    <xdr:ext cx="914400" cy="1228725"/>
    <xdr:pic>
      <xdr:nvPicPr>
        <xdr:cNvPr id="45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F8126EC-A5AF-4108-B9D3-91A7A886C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323</xdr:row>
      <xdr:rowOff>0</xdr:rowOff>
    </xdr:from>
    <xdr:ext cx="914400" cy="1228725"/>
    <xdr:pic>
      <xdr:nvPicPr>
        <xdr:cNvPr id="45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1AD1B12-5272-43B2-8ED2-4DC36E8ED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323</xdr:row>
      <xdr:rowOff>0</xdr:rowOff>
    </xdr:from>
    <xdr:ext cx="914400" cy="1228725"/>
    <xdr:pic>
      <xdr:nvPicPr>
        <xdr:cNvPr id="45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0014A94-B123-4ED9-B5FF-6C8F7DFBF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324</xdr:row>
      <xdr:rowOff>0</xdr:rowOff>
    </xdr:from>
    <xdr:ext cx="914400" cy="1228725"/>
    <xdr:pic>
      <xdr:nvPicPr>
        <xdr:cNvPr id="45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3A306C-21FB-42B4-87BD-EAF289252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324</xdr:row>
      <xdr:rowOff>0</xdr:rowOff>
    </xdr:from>
    <xdr:ext cx="914400" cy="1228725"/>
    <xdr:pic>
      <xdr:nvPicPr>
        <xdr:cNvPr id="45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7790507-45FA-4401-9E4A-255D0ECA7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325</xdr:row>
      <xdr:rowOff>0</xdr:rowOff>
    </xdr:from>
    <xdr:ext cx="914400" cy="1228725"/>
    <xdr:pic>
      <xdr:nvPicPr>
        <xdr:cNvPr id="46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D984652-E9C4-41BB-BB13-10144B90F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325</xdr:row>
      <xdr:rowOff>0</xdr:rowOff>
    </xdr:from>
    <xdr:ext cx="914400" cy="1228725"/>
    <xdr:pic>
      <xdr:nvPicPr>
        <xdr:cNvPr id="46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6888EA3-DF0F-47C5-9D06-253C0F91E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326</xdr:row>
      <xdr:rowOff>0</xdr:rowOff>
    </xdr:from>
    <xdr:ext cx="914400" cy="1228725"/>
    <xdr:pic>
      <xdr:nvPicPr>
        <xdr:cNvPr id="46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32E4F72-DA74-4F5A-AF44-C9ECA6B31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326</xdr:row>
      <xdr:rowOff>0</xdr:rowOff>
    </xdr:from>
    <xdr:ext cx="914400" cy="1228725"/>
    <xdr:pic>
      <xdr:nvPicPr>
        <xdr:cNvPr id="46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319B485-6E9C-4C87-AE9D-12EC81CA3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327</xdr:row>
      <xdr:rowOff>0</xdr:rowOff>
    </xdr:from>
    <xdr:ext cx="914400" cy="1228725"/>
    <xdr:pic>
      <xdr:nvPicPr>
        <xdr:cNvPr id="46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9AFDF90-AFDF-415E-98A4-7C25BEA24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327</xdr:row>
      <xdr:rowOff>0</xdr:rowOff>
    </xdr:from>
    <xdr:ext cx="914400" cy="1228725"/>
    <xdr:pic>
      <xdr:nvPicPr>
        <xdr:cNvPr id="46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EF9C487-4916-4679-A809-5369643F0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328</xdr:row>
      <xdr:rowOff>0</xdr:rowOff>
    </xdr:from>
    <xdr:ext cx="914400" cy="1228725"/>
    <xdr:pic>
      <xdr:nvPicPr>
        <xdr:cNvPr id="46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C3702A-5F1A-40B7-BF7B-5A0D03A0C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328</xdr:row>
      <xdr:rowOff>0</xdr:rowOff>
    </xdr:from>
    <xdr:ext cx="914400" cy="1228725"/>
    <xdr:pic>
      <xdr:nvPicPr>
        <xdr:cNvPr id="46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59136BF-3506-4796-83CD-F6B2B5424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329</xdr:row>
      <xdr:rowOff>0</xdr:rowOff>
    </xdr:from>
    <xdr:ext cx="914400" cy="1228725"/>
    <xdr:pic>
      <xdr:nvPicPr>
        <xdr:cNvPr id="46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BB234BD-5AF4-4439-912B-12DFDF3AB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329</xdr:row>
      <xdr:rowOff>0</xdr:rowOff>
    </xdr:from>
    <xdr:ext cx="914400" cy="1228725"/>
    <xdr:pic>
      <xdr:nvPicPr>
        <xdr:cNvPr id="46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CABEADB-C616-4D9D-BB78-72941BDBB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330</xdr:row>
      <xdr:rowOff>0</xdr:rowOff>
    </xdr:from>
    <xdr:ext cx="914400" cy="1228725"/>
    <xdr:pic>
      <xdr:nvPicPr>
        <xdr:cNvPr id="46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CA5F830-6B88-40B8-8706-22B8A8611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330</xdr:row>
      <xdr:rowOff>0</xdr:rowOff>
    </xdr:from>
    <xdr:ext cx="914400" cy="1228725"/>
    <xdr:pic>
      <xdr:nvPicPr>
        <xdr:cNvPr id="46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D915FB4-A5C6-4365-80C3-0FCB5AA33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331</xdr:row>
      <xdr:rowOff>0</xdr:rowOff>
    </xdr:from>
    <xdr:ext cx="914400" cy="1228725"/>
    <xdr:pic>
      <xdr:nvPicPr>
        <xdr:cNvPr id="46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98B78AA-B157-4057-9C16-809DF795C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331</xdr:row>
      <xdr:rowOff>0</xdr:rowOff>
    </xdr:from>
    <xdr:ext cx="914400" cy="1228725"/>
    <xdr:pic>
      <xdr:nvPicPr>
        <xdr:cNvPr id="46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590F3FA-8D8E-4601-A89D-4381C6E1E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332</xdr:row>
      <xdr:rowOff>0</xdr:rowOff>
    </xdr:from>
    <xdr:ext cx="914400" cy="1228725"/>
    <xdr:pic>
      <xdr:nvPicPr>
        <xdr:cNvPr id="46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2AEE9A1-FF9F-4D2F-96B1-EA5CE61A5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332</xdr:row>
      <xdr:rowOff>0</xdr:rowOff>
    </xdr:from>
    <xdr:ext cx="914400" cy="1228725"/>
    <xdr:pic>
      <xdr:nvPicPr>
        <xdr:cNvPr id="46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A05E0F1-692C-4ABA-A0B8-B84A8A6D8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333</xdr:row>
      <xdr:rowOff>0</xdr:rowOff>
    </xdr:from>
    <xdr:ext cx="914400" cy="1228725"/>
    <xdr:pic>
      <xdr:nvPicPr>
        <xdr:cNvPr id="46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208AB44-6AFE-46C5-B6BF-19B16992F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333</xdr:row>
      <xdr:rowOff>0</xdr:rowOff>
    </xdr:from>
    <xdr:ext cx="914400" cy="1228725"/>
    <xdr:pic>
      <xdr:nvPicPr>
        <xdr:cNvPr id="46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4CA2D46-6290-4618-97AE-33D3B9D31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334</xdr:row>
      <xdr:rowOff>0</xdr:rowOff>
    </xdr:from>
    <xdr:ext cx="914400" cy="1228725"/>
    <xdr:pic>
      <xdr:nvPicPr>
        <xdr:cNvPr id="46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C8D9499-0B6B-498C-B90E-C692A858C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334</xdr:row>
      <xdr:rowOff>0</xdr:rowOff>
    </xdr:from>
    <xdr:ext cx="914400" cy="1228725"/>
    <xdr:pic>
      <xdr:nvPicPr>
        <xdr:cNvPr id="46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B1BC488-BD6D-45B8-9352-55B6F6ADA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335</xdr:row>
      <xdr:rowOff>0</xdr:rowOff>
    </xdr:from>
    <xdr:ext cx="914400" cy="1228725"/>
    <xdr:pic>
      <xdr:nvPicPr>
        <xdr:cNvPr id="46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5FC8684-9323-41D3-8731-A2E08937D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335</xdr:row>
      <xdr:rowOff>0</xdr:rowOff>
    </xdr:from>
    <xdr:ext cx="914400" cy="1228725"/>
    <xdr:pic>
      <xdr:nvPicPr>
        <xdr:cNvPr id="46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530ABCF-5310-4206-B71D-A6EC3AFF2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336</xdr:row>
      <xdr:rowOff>0</xdr:rowOff>
    </xdr:from>
    <xdr:ext cx="914400" cy="1228725"/>
    <xdr:pic>
      <xdr:nvPicPr>
        <xdr:cNvPr id="46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0D049BD-EC39-4851-9E12-F69D3AB41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336</xdr:row>
      <xdr:rowOff>0</xdr:rowOff>
    </xdr:from>
    <xdr:ext cx="914400" cy="1228725"/>
    <xdr:pic>
      <xdr:nvPicPr>
        <xdr:cNvPr id="46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D3500BC-7346-44D4-988C-4DC98FED6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337</xdr:row>
      <xdr:rowOff>0</xdr:rowOff>
    </xdr:from>
    <xdr:ext cx="914400" cy="1228725"/>
    <xdr:pic>
      <xdr:nvPicPr>
        <xdr:cNvPr id="46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5CCAB98-5D12-453D-B633-903176655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337</xdr:row>
      <xdr:rowOff>0</xdr:rowOff>
    </xdr:from>
    <xdr:ext cx="914400" cy="1228725"/>
    <xdr:pic>
      <xdr:nvPicPr>
        <xdr:cNvPr id="46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D32DD7C-8DC5-4315-AAB5-13D4B2A38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338</xdr:row>
      <xdr:rowOff>0</xdr:rowOff>
    </xdr:from>
    <xdr:ext cx="914400" cy="1228725"/>
    <xdr:pic>
      <xdr:nvPicPr>
        <xdr:cNvPr id="46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91FE742-7738-4B63-9CBC-B4BE2C644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338</xdr:row>
      <xdr:rowOff>0</xdr:rowOff>
    </xdr:from>
    <xdr:ext cx="914400" cy="1228725"/>
    <xdr:pic>
      <xdr:nvPicPr>
        <xdr:cNvPr id="46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8D44177-18AB-4914-8D79-E79A962F0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339</xdr:row>
      <xdr:rowOff>0</xdr:rowOff>
    </xdr:from>
    <xdr:ext cx="914400" cy="1228725"/>
    <xdr:pic>
      <xdr:nvPicPr>
        <xdr:cNvPr id="46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124B6B-6C7C-4EE3-8BDE-1530C5BFA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339</xdr:row>
      <xdr:rowOff>0</xdr:rowOff>
    </xdr:from>
    <xdr:ext cx="914400" cy="1228725"/>
    <xdr:pic>
      <xdr:nvPicPr>
        <xdr:cNvPr id="46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5FEFAD4-8E94-416C-A5E1-EE1961C15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340</xdr:row>
      <xdr:rowOff>0</xdr:rowOff>
    </xdr:from>
    <xdr:ext cx="914400" cy="1228725"/>
    <xdr:pic>
      <xdr:nvPicPr>
        <xdr:cNvPr id="46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08BF302-A289-4E6D-ADC4-4831F6D92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340</xdr:row>
      <xdr:rowOff>0</xdr:rowOff>
    </xdr:from>
    <xdr:ext cx="914400" cy="1228725"/>
    <xdr:pic>
      <xdr:nvPicPr>
        <xdr:cNvPr id="46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CA6FA39-8BAD-41DB-B041-19A7ECA50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341</xdr:row>
      <xdr:rowOff>0</xdr:rowOff>
    </xdr:from>
    <xdr:ext cx="914400" cy="1228725"/>
    <xdr:pic>
      <xdr:nvPicPr>
        <xdr:cNvPr id="46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E5BD49E-E7FB-4CA5-932C-738EA1E36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341</xdr:row>
      <xdr:rowOff>0</xdr:rowOff>
    </xdr:from>
    <xdr:ext cx="914400" cy="1228725"/>
    <xdr:pic>
      <xdr:nvPicPr>
        <xdr:cNvPr id="46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9A4023B-29A7-4BE6-A9AC-CBE3D970B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342</xdr:row>
      <xdr:rowOff>0</xdr:rowOff>
    </xdr:from>
    <xdr:ext cx="914400" cy="1228725"/>
    <xdr:pic>
      <xdr:nvPicPr>
        <xdr:cNvPr id="46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3D1F346-8E9C-459F-939F-C8DA9FD25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342</xdr:row>
      <xdr:rowOff>0</xdr:rowOff>
    </xdr:from>
    <xdr:ext cx="914400" cy="1228725"/>
    <xdr:pic>
      <xdr:nvPicPr>
        <xdr:cNvPr id="46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B8939F2-9B31-415B-8F40-C662AD712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343</xdr:row>
      <xdr:rowOff>0</xdr:rowOff>
    </xdr:from>
    <xdr:ext cx="914400" cy="1228725"/>
    <xdr:pic>
      <xdr:nvPicPr>
        <xdr:cNvPr id="46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532F9CA-6C45-4467-AC46-11CD9A363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343</xdr:row>
      <xdr:rowOff>0</xdr:rowOff>
    </xdr:from>
    <xdr:ext cx="914400" cy="1228725"/>
    <xdr:pic>
      <xdr:nvPicPr>
        <xdr:cNvPr id="46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05CE363-0641-4AAC-BDD7-2ABB94CCF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344</xdr:row>
      <xdr:rowOff>0</xdr:rowOff>
    </xdr:from>
    <xdr:ext cx="914400" cy="1228725"/>
    <xdr:pic>
      <xdr:nvPicPr>
        <xdr:cNvPr id="46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9E50942-4B8C-439E-AEA9-84CCD5A1A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344</xdr:row>
      <xdr:rowOff>0</xdr:rowOff>
    </xdr:from>
    <xdr:ext cx="914400" cy="1228725"/>
    <xdr:pic>
      <xdr:nvPicPr>
        <xdr:cNvPr id="46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4381377-EF84-4960-9FBA-6A30F808D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345</xdr:row>
      <xdr:rowOff>0</xdr:rowOff>
    </xdr:from>
    <xdr:ext cx="914400" cy="1228725"/>
    <xdr:pic>
      <xdr:nvPicPr>
        <xdr:cNvPr id="46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14CC2CD-60A4-487E-A49F-1866FA6EF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345</xdr:row>
      <xdr:rowOff>0</xdr:rowOff>
    </xdr:from>
    <xdr:ext cx="914400" cy="1228725"/>
    <xdr:pic>
      <xdr:nvPicPr>
        <xdr:cNvPr id="46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DA96418-F264-4E0F-9006-8F6BD9AE9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346</xdr:row>
      <xdr:rowOff>0</xdr:rowOff>
    </xdr:from>
    <xdr:ext cx="914400" cy="1228725"/>
    <xdr:pic>
      <xdr:nvPicPr>
        <xdr:cNvPr id="46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5D44C46-5D68-4E0E-9E37-96F08CEC4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346</xdr:row>
      <xdr:rowOff>0</xdr:rowOff>
    </xdr:from>
    <xdr:ext cx="914400" cy="1228725"/>
    <xdr:pic>
      <xdr:nvPicPr>
        <xdr:cNvPr id="46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686F7CB-F426-4A2D-B566-2776BAD6F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347</xdr:row>
      <xdr:rowOff>0</xdr:rowOff>
    </xdr:from>
    <xdr:ext cx="914400" cy="1228725"/>
    <xdr:pic>
      <xdr:nvPicPr>
        <xdr:cNvPr id="46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B284A16-A1D7-4998-A25B-D2BB7A4D9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347</xdr:row>
      <xdr:rowOff>0</xdr:rowOff>
    </xdr:from>
    <xdr:ext cx="914400" cy="1228725"/>
    <xdr:pic>
      <xdr:nvPicPr>
        <xdr:cNvPr id="46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6621FD5-40F1-460A-BE95-97FA0B4D0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348</xdr:row>
      <xdr:rowOff>0</xdr:rowOff>
    </xdr:from>
    <xdr:ext cx="914400" cy="1228725"/>
    <xdr:pic>
      <xdr:nvPicPr>
        <xdr:cNvPr id="46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4569F4-531A-4A82-AF9A-8A40D299E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348</xdr:row>
      <xdr:rowOff>0</xdr:rowOff>
    </xdr:from>
    <xdr:ext cx="914400" cy="1228725"/>
    <xdr:pic>
      <xdr:nvPicPr>
        <xdr:cNvPr id="46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1603393-3873-4097-9FA8-3074E4F12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349</xdr:row>
      <xdr:rowOff>0</xdr:rowOff>
    </xdr:from>
    <xdr:ext cx="914400" cy="1228725"/>
    <xdr:pic>
      <xdr:nvPicPr>
        <xdr:cNvPr id="46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97A3C6-84F5-4EC2-BB76-7C193C6E5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349</xdr:row>
      <xdr:rowOff>0</xdr:rowOff>
    </xdr:from>
    <xdr:ext cx="914400" cy="1228725"/>
    <xdr:pic>
      <xdr:nvPicPr>
        <xdr:cNvPr id="46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1CC1C7C-FCA5-44F5-A144-DB2B94C56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350</xdr:row>
      <xdr:rowOff>0</xdr:rowOff>
    </xdr:from>
    <xdr:ext cx="914400" cy="1228725"/>
    <xdr:pic>
      <xdr:nvPicPr>
        <xdr:cNvPr id="46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10EC661-9EA5-4055-8798-3B97A0F82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350</xdr:row>
      <xdr:rowOff>0</xdr:rowOff>
    </xdr:from>
    <xdr:ext cx="914400" cy="1228725"/>
    <xdr:pic>
      <xdr:nvPicPr>
        <xdr:cNvPr id="46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9194562-B6D8-4D92-8CFE-B94C53BED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351</xdr:row>
      <xdr:rowOff>0</xdr:rowOff>
    </xdr:from>
    <xdr:ext cx="914400" cy="1228725"/>
    <xdr:pic>
      <xdr:nvPicPr>
        <xdr:cNvPr id="46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CF4EF70-A7B6-4476-BC1E-2295FCCBA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351</xdr:row>
      <xdr:rowOff>0</xdr:rowOff>
    </xdr:from>
    <xdr:ext cx="914400" cy="1228725"/>
    <xdr:pic>
      <xdr:nvPicPr>
        <xdr:cNvPr id="46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5C7991D-2F14-42A6-A489-633C07319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352</xdr:row>
      <xdr:rowOff>0</xdr:rowOff>
    </xdr:from>
    <xdr:ext cx="914400" cy="1228725"/>
    <xdr:pic>
      <xdr:nvPicPr>
        <xdr:cNvPr id="46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1746937-388E-4B0A-ADD2-0E1BED28A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352</xdr:row>
      <xdr:rowOff>0</xdr:rowOff>
    </xdr:from>
    <xdr:ext cx="914400" cy="1228725"/>
    <xdr:pic>
      <xdr:nvPicPr>
        <xdr:cNvPr id="46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0A14214-5224-4343-BC0F-7C0C39C60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353</xdr:row>
      <xdr:rowOff>0</xdr:rowOff>
    </xdr:from>
    <xdr:ext cx="914400" cy="1228725"/>
    <xdr:pic>
      <xdr:nvPicPr>
        <xdr:cNvPr id="46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1D562B8-D705-49AA-8074-F809A05B7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353</xdr:row>
      <xdr:rowOff>0</xdr:rowOff>
    </xdr:from>
    <xdr:ext cx="914400" cy="1228725"/>
    <xdr:pic>
      <xdr:nvPicPr>
        <xdr:cNvPr id="46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4A513D9-E59E-47F1-8BEF-3F86B5C08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354</xdr:row>
      <xdr:rowOff>0</xdr:rowOff>
    </xdr:from>
    <xdr:ext cx="914400" cy="1228725"/>
    <xdr:pic>
      <xdr:nvPicPr>
        <xdr:cNvPr id="46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11BD929-203C-4FA7-A1FB-6AB554AB8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354</xdr:row>
      <xdr:rowOff>0</xdr:rowOff>
    </xdr:from>
    <xdr:ext cx="914400" cy="1228725"/>
    <xdr:pic>
      <xdr:nvPicPr>
        <xdr:cNvPr id="46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BCDE1C8-2B89-4268-98E5-8C4A3C585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355</xdr:row>
      <xdr:rowOff>0</xdr:rowOff>
    </xdr:from>
    <xdr:ext cx="914400" cy="1228725"/>
    <xdr:pic>
      <xdr:nvPicPr>
        <xdr:cNvPr id="46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945E408-9AF7-4681-A327-0FF871873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355</xdr:row>
      <xdr:rowOff>0</xdr:rowOff>
    </xdr:from>
    <xdr:ext cx="914400" cy="1228725"/>
    <xdr:pic>
      <xdr:nvPicPr>
        <xdr:cNvPr id="46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F254586-315C-4B11-B518-81BD3ACD4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356</xdr:row>
      <xdr:rowOff>0</xdr:rowOff>
    </xdr:from>
    <xdr:ext cx="914400" cy="1228725"/>
    <xdr:pic>
      <xdr:nvPicPr>
        <xdr:cNvPr id="46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1DF7749-D724-4E97-9903-1AB6643CF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356</xdr:row>
      <xdr:rowOff>0</xdr:rowOff>
    </xdr:from>
    <xdr:ext cx="914400" cy="1228725"/>
    <xdr:pic>
      <xdr:nvPicPr>
        <xdr:cNvPr id="46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3C771F5-F1DB-48B2-9681-EFF31929E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357</xdr:row>
      <xdr:rowOff>0</xdr:rowOff>
    </xdr:from>
    <xdr:ext cx="914400" cy="1228725"/>
    <xdr:pic>
      <xdr:nvPicPr>
        <xdr:cNvPr id="46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972700-93DD-4847-9345-1459B012B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357</xdr:row>
      <xdr:rowOff>0</xdr:rowOff>
    </xdr:from>
    <xdr:ext cx="914400" cy="1228725"/>
    <xdr:pic>
      <xdr:nvPicPr>
        <xdr:cNvPr id="46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370722A-5BE5-4E74-8293-860D792A4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358</xdr:row>
      <xdr:rowOff>0</xdr:rowOff>
    </xdr:from>
    <xdr:ext cx="914400" cy="1228725"/>
    <xdr:pic>
      <xdr:nvPicPr>
        <xdr:cNvPr id="46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188D39-4C38-4FA1-BDCE-6FE035E15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358</xdr:row>
      <xdr:rowOff>0</xdr:rowOff>
    </xdr:from>
    <xdr:ext cx="914400" cy="1228725"/>
    <xdr:pic>
      <xdr:nvPicPr>
        <xdr:cNvPr id="46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8EFB2D7-A3AA-4274-A1DD-00CCB883A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359</xdr:row>
      <xdr:rowOff>0</xdr:rowOff>
    </xdr:from>
    <xdr:ext cx="914400" cy="1228725"/>
    <xdr:pic>
      <xdr:nvPicPr>
        <xdr:cNvPr id="46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F98CFD-8B7F-4CF7-983F-CAAF442DD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359</xdr:row>
      <xdr:rowOff>0</xdr:rowOff>
    </xdr:from>
    <xdr:ext cx="914400" cy="1228725"/>
    <xdr:pic>
      <xdr:nvPicPr>
        <xdr:cNvPr id="46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D17F96D-23E7-40C2-B93B-74AB4537B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360</xdr:row>
      <xdr:rowOff>0</xdr:rowOff>
    </xdr:from>
    <xdr:ext cx="914400" cy="1228725"/>
    <xdr:pic>
      <xdr:nvPicPr>
        <xdr:cNvPr id="46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B3E3583-3146-4C34-8677-AE2DAC78C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360</xdr:row>
      <xdr:rowOff>0</xdr:rowOff>
    </xdr:from>
    <xdr:ext cx="914400" cy="1228725"/>
    <xdr:pic>
      <xdr:nvPicPr>
        <xdr:cNvPr id="46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79FB9BB-74C6-44E2-9745-80F24860D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361</xdr:row>
      <xdr:rowOff>0</xdr:rowOff>
    </xdr:from>
    <xdr:ext cx="914400" cy="1228725"/>
    <xdr:pic>
      <xdr:nvPicPr>
        <xdr:cNvPr id="46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02E4AA3-5605-4A16-8026-87ED83E1A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361</xdr:row>
      <xdr:rowOff>0</xdr:rowOff>
    </xdr:from>
    <xdr:ext cx="914400" cy="1228725"/>
    <xdr:pic>
      <xdr:nvPicPr>
        <xdr:cNvPr id="46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8361F0B-D49D-4787-A92C-2B6BA4567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362</xdr:row>
      <xdr:rowOff>0</xdr:rowOff>
    </xdr:from>
    <xdr:ext cx="914400" cy="1228725"/>
    <xdr:pic>
      <xdr:nvPicPr>
        <xdr:cNvPr id="46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F29B619-FA0E-45C7-9B18-5420ED609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362</xdr:row>
      <xdr:rowOff>0</xdr:rowOff>
    </xdr:from>
    <xdr:ext cx="914400" cy="1228725"/>
    <xdr:pic>
      <xdr:nvPicPr>
        <xdr:cNvPr id="46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9638359-DE12-4340-8898-0E3B99A93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363</xdr:row>
      <xdr:rowOff>0</xdr:rowOff>
    </xdr:from>
    <xdr:ext cx="914400" cy="1228725"/>
    <xdr:pic>
      <xdr:nvPicPr>
        <xdr:cNvPr id="46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9B87EC5-21D0-4F46-AFAB-58706D66B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363</xdr:row>
      <xdr:rowOff>0</xdr:rowOff>
    </xdr:from>
    <xdr:ext cx="914400" cy="1228725"/>
    <xdr:pic>
      <xdr:nvPicPr>
        <xdr:cNvPr id="46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E6906D6-0357-41D3-983F-37289276B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364</xdr:row>
      <xdr:rowOff>0</xdr:rowOff>
    </xdr:from>
    <xdr:ext cx="914400" cy="1228725"/>
    <xdr:pic>
      <xdr:nvPicPr>
        <xdr:cNvPr id="46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1CD86E9-4851-47A8-B7AF-7A5843620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364</xdr:row>
      <xdr:rowOff>0</xdr:rowOff>
    </xdr:from>
    <xdr:ext cx="914400" cy="1228725"/>
    <xdr:pic>
      <xdr:nvPicPr>
        <xdr:cNvPr id="46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E0B0F57-5129-4F7B-B8D2-D6C41CAE8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365</xdr:row>
      <xdr:rowOff>0</xdr:rowOff>
    </xdr:from>
    <xdr:ext cx="914400" cy="1228725"/>
    <xdr:pic>
      <xdr:nvPicPr>
        <xdr:cNvPr id="46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41D2839-61FB-434A-A344-3F5FE1ED3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365</xdr:row>
      <xdr:rowOff>0</xdr:rowOff>
    </xdr:from>
    <xdr:ext cx="914400" cy="1228725"/>
    <xdr:pic>
      <xdr:nvPicPr>
        <xdr:cNvPr id="46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A3F1DBE-2B72-49F4-85BE-4C7BA159B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366</xdr:row>
      <xdr:rowOff>0</xdr:rowOff>
    </xdr:from>
    <xdr:ext cx="914400" cy="1228725"/>
    <xdr:pic>
      <xdr:nvPicPr>
        <xdr:cNvPr id="46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8B52CDD-F36E-4BFD-8E8B-E55264D19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366</xdr:row>
      <xdr:rowOff>0</xdr:rowOff>
    </xdr:from>
    <xdr:ext cx="914400" cy="1228725"/>
    <xdr:pic>
      <xdr:nvPicPr>
        <xdr:cNvPr id="46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7504802-05A2-4EC3-8AEA-13CF64C46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367</xdr:row>
      <xdr:rowOff>0</xdr:rowOff>
    </xdr:from>
    <xdr:ext cx="914400" cy="1228725"/>
    <xdr:pic>
      <xdr:nvPicPr>
        <xdr:cNvPr id="46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3F4287A-86BE-4B61-8A59-6A11CCB18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367</xdr:row>
      <xdr:rowOff>0</xdr:rowOff>
    </xdr:from>
    <xdr:ext cx="914400" cy="1228725"/>
    <xdr:pic>
      <xdr:nvPicPr>
        <xdr:cNvPr id="46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330DA50-54CF-4E68-BD53-24A47999D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368</xdr:row>
      <xdr:rowOff>0</xdr:rowOff>
    </xdr:from>
    <xdr:ext cx="914400" cy="1228725"/>
    <xdr:pic>
      <xdr:nvPicPr>
        <xdr:cNvPr id="46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F38CB5E-BDFC-4B3D-BD98-B8B49369A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368</xdr:row>
      <xdr:rowOff>0</xdr:rowOff>
    </xdr:from>
    <xdr:ext cx="914400" cy="1228725"/>
    <xdr:pic>
      <xdr:nvPicPr>
        <xdr:cNvPr id="46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7B91050-E50B-40A3-8DF2-9A97ECC1B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369</xdr:row>
      <xdr:rowOff>0</xdr:rowOff>
    </xdr:from>
    <xdr:ext cx="914400" cy="1228725"/>
    <xdr:pic>
      <xdr:nvPicPr>
        <xdr:cNvPr id="46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1891BE9-A316-4243-B285-9390212C3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369</xdr:row>
      <xdr:rowOff>0</xdr:rowOff>
    </xdr:from>
    <xdr:ext cx="914400" cy="1228725"/>
    <xdr:pic>
      <xdr:nvPicPr>
        <xdr:cNvPr id="46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CADC6D0-85DD-4F4A-AFE3-3760FFE46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370</xdr:row>
      <xdr:rowOff>0</xdr:rowOff>
    </xdr:from>
    <xdr:ext cx="914400" cy="1228725"/>
    <xdr:pic>
      <xdr:nvPicPr>
        <xdr:cNvPr id="46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BAFDCBF-B725-47A1-8224-BC21F7D79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370</xdr:row>
      <xdr:rowOff>0</xdr:rowOff>
    </xdr:from>
    <xdr:ext cx="914400" cy="1228725"/>
    <xdr:pic>
      <xdr:nvPicPr>
        <xdr:cNvPr id="46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5DA9707-2AF1-49E6-8C80-013424D9D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371</xdr:row>
      <xdr:rowOff>0</xdr:rowOff>
    </xdr:from>
    <xdr:ext cx="914400" cy="1228725"/>
    <xdr:pic>
      <xdr:nvPicPr>
        <xdr:cNvPr id="46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ABE46EE-7C5F-48AF-BA50-B2692ED5C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371</xdr:row>
      <xdr:rowOff>0</xdr:rowOff>
    </xdr:from>
    <xdr:ext cx="914400" cy="1228725"/>
    <xdr:pic>
      <xdr:nvPicPr>
        <xdr:cNvPr id="46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2E3DD41-D5BC-49C9-A48A-68E2CB4F9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372</xdr:row>
      <xdr:rowOff>0</xdr:rowOff>
    </xdr:from>
    <xdr:ext cx="914400" cy="1228725"/>
    <xdr:pic>
      <xdr:nvPicPr>
        <xdr:cNvPr id="46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9FD4A29-9EF2-4527-BDFE-3A032BD55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372</xdr:row>
      <xdr:rowOff>0</xdr:rowOff>
    </xdr:from>
    <xdr:ext cx="914400" cy="1228725"/>
    <xdr:pic>
      <xdr:nvPicPr>
        <xdr:cNvPr id="46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4530118-C834-47CB-8824-EA21D4194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373</xdr:row>
      <xdr:rowOff>0</xdr:rowOff>
    </xdr:from>
    <xdr:ext cx="914400" cy="1228725"/>
    <xdr:pic>
      <xdr:nvPicPr>
        <xdr:cNvPr id="46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BBA6A8B-31AF-414B-8D21-DFDCBB7BD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373</xdr:row>
      <xdr:rowOff>0</xdr:rowOff>
    </xdr:from>
    <xdr:ext cx="914400" cy="1228725"/>
    <xdr:pic>
      <xdr:nvPicPr>
        <xdr:cNvPr id="46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EF5F814-37F3-4237-92B7-7C3DE09EB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374</xdr:row>
      <xdr:rowOff>0</xdr:rowOff>
    </xdr:from>
    <xdr:ext cx="914400" cy="1228725"/>
    <xdr:pic>
      <xdr:nvPicPr>
        <xdr:cNvPr id="46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562EE26-E96C-40B8-BF7C-2233B0809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374</xdr:row>
      <xdr:rowOff>0</xdr:rowOff>
    </xdr:from>
    <xdr:ext cx="914400" cy="1228725"/>
    <xdr:pic>
      <xdr:nvPicPr>
        <xdr:cNvPr id="46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FE2CBB5-7D96-45A0-B547-AF035D120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375</xdr:row>
      <xdr:rowOff>0</xdr:rowOff>
    </xdr:from>
    <xdr:ext cx="914400" cy="1228725"/>
    <xdr:pic>
      <xdr:nvPicPr>
        <xdr:cNvPr id="47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A796CEB-C1B0-48BC-B0AD-E3A34728B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375</xdr:row>
      <xdr:rowOff>0</xdr:rowOff>
    </xdr:from>
    <xdr:ext cx="914400" cy="1228725"/>
    <xdr:pic>
      <xdr:nvPicPr>
        <xdr:cNvPr id="47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897522A-CE50-4D23-AF6E-8D9FAD42E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376</xdr:row>
      <xdr:rowOff>0</xdr:rowOff>
    </xdr:from>
    <xdr:ext cx="914400" cy="1228725"/>
    <xdr:pic>
      <xdr:nvPicPr>
        <xdr:cNvPr id="47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3738BEA-EF12-464B-8540-30D77B86B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376</xdr:row>
      <xdr:rowOff>0</xdr:rowOff>
    </xdr:from>
    <xdr:ext cx="914400" cy="1228725"/>
    <xdr:pic>
      <xdr:nvPicPr>
        <xdr:cNvPr id="47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7090F90-20B5-4EA2-AD02-43A208904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377</xdr:row>
      <xdr:rowOff>0</xdr:rowOff>
    </xdr:from>
    <xdr:ext cx="914400" cy="1228725"/>
    <xdr:pic>
      <xdr:nvPicPr>
        <xdr:cNvPr id="47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DE8278-CBA1-4E8C-8DE3-5C7BFD8BB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377</xdr:row>
      <xdr:rowOff>0</xdr:rowOff>
    </xdr:from>
    <xdr:ext cx="914400" cy="1228725"/>
    <xdr:pic>
      <xdr:nvPicPr>
        <xdr:cNvPr id="47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39ACCC7-242A-4814-BB4E-E80983AF0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378</xdr:row>
      <xdr:rowOff>0</xdr:rowOff>
    </xdr:from>
    <xdr:ext cx="914400" cy="1228725"/>
    <xdr:pic>
      <xdr:nvPicPr>
        <xdr:cNvPr id="47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62D67CC-2BA8-4A47-918B-E13BE9E77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378</xdr:row>
      <xdr:rowOff>0</xdr:rowOff>
    </xdr:from>
    <xdr:ext cx="914400" cy="1228725"/>
    <xdr:pic>
      <xdr:nvPicPr>
        <xdr:cNvPr id="47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BA9F34E-57BA-4ED6-9BAC-38F2994A2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379</xdr:row>
      <xdr:rowOff>0</xdr:rowOff>
    </xdr:from>
    <xdr:ext cx="914400" cy="1228725"/>
    <xdr:pic>
      <xdr:nvPicPr>
        <xdr:cNvPr id="47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836053C-2188-4B4B-AD13-100FAB2E6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379</xdr:row>
      <xdr:rowOff>0</xdr:rowOff>
    </xdr:from>
    <xdr:ext cx="914400" cy="1228725"/>
    <xdr:pic>
      <xdr:nvPicPr>
        <xdr:cNvPr id="47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E9A1AD1-A058-42E1-9335-D6DACD871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380</xdr:row>
      <xdr:rowOff>0</xdr:rowOff>
    </xdr:from>
    <xdr:ext cx="914400" cy="1228725"/>
    <xdr:pic>
      <xdr:nvPicPr>
        <xdr:cNvPr id="47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485E97F-4194-4610-BC83-3A3E1D3A7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380</xdr:row>
      <xdr:rowOff>0</xdr:rowOff>
    </xdr:from>
    <xdr:ext cx="914400" cy="1228725"/>
    <xdr:pic>
      <xdr:nvPicPr>
        <xdr:cNvPr id="47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8EDC89A-0B10-4BAF-9797-2F1A262AD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381</xdr:row>
      <xdr:rowOff>0</xdr:rowOff>
    </xdr:from>
    <xdr:ext cx="914400" cy="1228725"/>
    <xdr:pic>
      <xdr:nvPicPr>
        <xdr:cNvPr id="47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699A204-E40E-4D73-B39E-BA943B7B7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381</xdr:row>
      <xdr:rowOff>0</xdr:rowOff>
    </xdr:from>
    <xdr:ext cx="914400" cy="1228725"/>
    <xdr:pic>
      <xdr:nvPicPr>
        <xdr:cNvPr id="47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A520BE0-7E89-4116-A5B5-4EA025392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382</xdr:row>
      <xdr:rowOff>0</xdr:rowOff>
    </xdr:from>
    <xdr:ext cx="914400" cy="1228725"/>
    <xdr:pic>
      <xdr:nvPicPr>
        <xdr:cNvPr id="47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8FB9DE9-2C8D-452E-A369-823A657A7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382</xdr:row>
      <xdr:rowOff>0</xdr:rowOff>
    </xdr:from>
    <xdr:ext cx="914400" cy="1228725"/>
    <xdr:pic>
      <xdr:nvPicPr>
        <xdr:cNvPr id="47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D0912A0-4149-4FA0-86AE-C8F86FB1D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383</xdr:row>
      <xdr:rowOff>0</xdr:rowOff>
    </xdr:from>
    <xdr:ext cx="914400" cy="1228725"/>
    <xdr:pic>
      <xdr:nvPicPr>
        <xdr:cNvPr id="47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C778FB-AF4B-481E-82A5-4B9A47967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383</xdr:row>
      <xdr:rowOff>0</xdr:rowOff>
    </xdr:from>
    <xdr:ext cx="914400" cy="1228725"/>
    <xdr:pic>
      <xdr:nvPicPr>
        <xdr:cNvPr id="47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A916E1D-C7E0-486A-B71C-E3962EE58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384</xdr:row>
      <xdr:rowOff>0</xdr:rowOff>
    </xdr:from>
    <xdr:ext cx="914400" cy="1228725"/>
    <xdr:pic>
      <xdr:nvPicPr>
        <xdr:cNvPr id="47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EC7B00F-D36F-4287-B6CD-F78E66567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384</xdr:row>
      <xdr:rowOff>0</xdr:rowOff>
    </xdr:from>
    <xdr:ext cx="914400" cy="1228725"/>
    <xdr:pic>
      <xdr:nvPicPr>
        <xdr:cNvPr id="47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E7653CD-53D2-49F4-9119-3996EA4A6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385</xdr:row>
      <xdr:rowOff>0</xdr:rowOff>
    </xdr:from>
    <xdr:ext cx="914400" cy="1228725"/>
    <xdr:pic>
      <xdr:nvPicPr>
        <xdr:cNvPr id="47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8AEFD9B-F365-4824-A0AA-C01EC49A6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385</xdr:row>
      <xdr:rowOff>0</xdr:rowOff>
    </xdr:from>
    <xdr:ext cx="914400" cy="1228725"/>
    <xdr:pic>
      <xdr:nvPicPr>
        <xdr:cNvPr id="47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0BC45EC-75CD-4B2B-A3F7-B118EAEB3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386</xdr:row>
      <xdr:rowOff>0</xdr:rowOff>
    </xdr:from>
    <xdr:ext cx="914400" cy="1228725"/>
    <xdr:pic>
      <xdr:nvPicPr>
        <xdr:cNvPr id="47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95C5502-7796-4FA8-99E2-14D50E2EB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386</xdr:row>
      <xdr:rowOff>0</xdr:rowOff>
    </xdr:from>
    <xdr:ext cx="914400" cy="1228725"/>
    <xdr:pic>
      <xdr:nvPicPr>
        <xdr:cNvPr id="47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9F0E49-A6F4-486A-8964-D3051FC5B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387</xdr:row>
      <xdr:rowOff>0</xdr:rowOff>
    </xdr:from>
    <xdr:ext cx="914400" cy="1228725"/>
    <xdr:pic>
      <xdr:nvPicPr>
        <xdr:cNvPr id="47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BC564BE-2136-4938-A823-3A6967D4A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387</xdr:row>
      <xdr:rowOff>0</xdr:rowOff>
    </xdr:from>
    <xdr:ext cx="914400" cy="1228725"/>
    <xdr:pic>
      <xdr:nvPicPr>
        <xdr:cNvPr id="47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931FAE5-99EF-4A7A-8F5A-BDB62A9C4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388</xdr:row>
      <xdr:rowOff>0</xdr:rowOff>
    </xdr:from>
    <xdr:ext cx="914400" cy="1228725"/>
    <xdr:pic>
      <xdr:nvPicPr>
        <xdr:cNvPr id="47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47BD58C-8FA6-426F-84B2-0DEB835BC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388</xdr:row>
      <xdr:rowOff>0</xdr:rowOff>
    </xdr:from>
    <xdr:ext cx="914400" cy="1228725"/>
    <xdr:pic>
      <xdr:nvPicPr>
        <xdr:cNvPr id="47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69D9670-7951-42F1-93B9-B04CB4E05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389</xdr:row>
      <xdr:rowOff>0</xdr:rowOff>
    </xdr:from>
    <xdr:ext cx="914400" cy="1228725"/>
    <xdr:pic>
      <xdr:nvPicPr>
        <xdr:cNvPr id="47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2A3FE90-98F9-4EDD-AC7A-713191334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389</xdr:row>
      <xdr:rowOff>0</xdr:rowOff>
    </xdr:from>
    <xdr:ext cx="914400" cy="1228725"/>
    <xdr:pic>
      <xdr:nvPicPr>
        <xdr:cNvPr id="47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1545B86-9D1F-448B-92E6-92F8E1107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390</xdr:row>
      <xdr:rowOff>0</xdr:rowOff>
    </xdr:from>
    <xdr:ext cx="914400" cy="1228725"/>
    <xdr:pic>
      <xdr:nvPicPr>
        <xdr:cNvPr id="47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5C0F7C-73D9-4CDC-BD84-802F41C97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390</xdr:row>
      <xdr:rowOff>0</xdr:rowOff>
    </xdr:from>
    <xdr:ext cx="914400" cy="1228725"/>
    <xdr:pic>
      <xdr:nvPicPr>
        <xdr:cNvPr id="47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CFF48BE-BF70-4CA1-9DA8-5A851AFCC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391</xdr:row>
      <xdr:rowOff>0</xdr:rowOff>
    </xdr:from>
    <xdr:ext cx="914400" cy="1228725"/>
    <xdr:pic>
      <xdr:nvPicPr>
        <xdr:cNvPr id="47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87CBCFB-23F3-4F06-9151-39C447AD2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391</xdr:row>
      <xdr:rowOff>0</xdr:rowOff>
    </xdr:from>
    <xdr:ext cx="914400" cy="1228725"/>
    <xdr:pic>
      <xdr:nvPicPr>
        <xdr:cNvPr id="47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65E3200-13C2-498E-9170-BDC278E11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392</xdr:row>
      <xdr:rowOff>0</xdr:rowOff>
    </xdr:from>
    <xdr:ext cx="914400" cy="1228725"/>
    <xdr:pic>
      <xdr:nvPicPr>
        <xdr:cNvPr id="47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E6E76DF-9F07-4031-8347-5F42C530E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392</xdr:row>
      <xdr:rowOff>0</xdr:rowOff>
    </xdr:from>
    <xdr:ext cx="914400" cy="1228725"/>
    <xdr:pic>
      <xdr:nvPicPr>
        <xdr:cNvPr id="47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0C9085B-C367-4273-AAE9-FAB8E7029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393</xdr:row>
      <xdr:rowOff>0</xdr:rowOff>
    </xdr:from>
    <xdr:ext cx="914400" cy="1228725"/>
    <xdr:pic>
      <xdr:nvPicPr>
        <xdr:cNvPr id="47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046D54F-5748-4CB6-9214-F72FECC53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393</xdr:row>
      <xdr:rowOff>0</xdr:rowOff>
    </xdr:from>
    <xdr:ext cx="914400" cy="1228725"/>
    <xdr:pic>
      <xdr:nvPicPr>
        <xdr:cNvPr id="47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13AD236-8CE3-4917-8B91-90F8629D7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394</xdr:row>
      <xdr:rowOff>0</xdr:rowOff>
    </xdr:from>
    <xdr:ext cx="914400" cy="1228725"/>
    <xdr:pic>
      <xdr:nvPicPr>
        <xdr:cNvPr id="47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728CB5B-08CF-440D-BC40-E0D498615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394</xdr:row>
      <xdr:rowOff>0</xdr:rowOff>
    </xdr:from>
    <xdr:ext cx="914400" cy="1228725"/>
    <xdr:pic>
      <xdr:nvPicPr>
        <xdr:cNvPr id="47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16CDC08-BE31-4BDF-8DD9-F0C849C61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395</xdr:row>
      <xdr:rowOff>0</xdr:rowOff>
    </xdr:from>
    <xdr:ext cx="914400" cy="1228725"/>
    <xdr:pic>
      <xdr:nvPicPr>
        <xdr:cNvPr id="47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2FBDFD2-21DE-4A67-A64C-FBAA2DC31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395</xdr:row>
      <xdr:rowOff>0</xdr:rowOff>
    </xdr:from>
    <xdr:ext cx="914400" cy="1228725"/>
    <xdr:pic>
      <xdr:nvPicPr>
        <xdr:cNvPr id="47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1CF6D0A-C0D1-47E6-A353-7EF23110F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396</xdr:row>
      <xdr:rowOff>0</xdr:rowOff>
    </xdr:from>
    <xdr:ext cx="914400" cy="1228725"/>
    <xdr:pic>
      <xdr:nvPicPr>
        <xdr:cNvPr id="47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431915E-1D28-4D13-8677-8F1EAD25A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396</xdr:row>
      <xdr:rowOff>0</xdr:rowOff>
    </xdr:from>
    <xdr:ext cx="914400" cy="1228725"/>
    <xdr:pic>
      <xdr:nvPicPr>
        <xdr:cNvPr id="47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27EB1AB-0283-4361-8B04-A487B8923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397</xdr:row>
      <xdr:rowOff>0</xdr:rowOff>
    </xdr:from>
    <xdr:ext cx="914400" cy="1228725"/>
    <xdr:pic>
      <xdr:nvPicPr>
        <xdr:cNvPr id="47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B1D71AC-008D-4B7B-870A-EC26EF1B0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397</xdr:row>
      <xdr:rowOff>0</xdr:rowOff>
    </xdr:from>
    <xdr:ext cx="914400" cy="1228725"/>
    <xdr:pic>
      <xdr:nvPicPr>
        <xdr:cNvPr id="47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62A0F5A-5F8F-460F-92CF-047CA608A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398</xdr:row>
      <xdr:rowOff>0</xdr:rowOff>
    </xdr:from>
    <xdr:ext cx="914400" cy="1228725"/>
    <xdr:pic>
      <xdr:nvPicPr>
        <xdr:cNvPr id="47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ED2810F-BBD0-4575-A348-A9D633DB2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398</xdr:row>
      <xdr:rowOff>0</xdr:rowOff>
    </xdr:from>
    <xdr:ext cx="914400" cy="1228725"/>
    <xdr:pic>
      <xdr:nvPicPr>
        <xdr:cNvPr id="47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C57986F-3B11-4991-9775-580FC3DDD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399</xdr:row>
      <xdr:rowOff>0</xdr:rowOff>
    </xdr:from>
    <xdr:ext cx="914400" cy="1228725"/>
    <xdr:pic>
      <xdr:nvPicPr>
        <xdr:cNvPr id="47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ABE799-0D64-460A-B045-B3C64C4A4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399</xdr:row>
      <xdr:rowOff>0</xdr:rowOff>
    </xdr:from>
    <xdr:ext cx="914400" cy="1228725"/>
    <xdr:pic>
      <xdr:nvPicPr>
        <xdr:cNvPr id="47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CB092F0-D006-4D4F-8EC1-5FB98D997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400</xdr:row>
      <xdr:rowOff>0</xdr:rowOff>
    </xdr:from>
    <xdr:ext cx="914400" cy="1228725"/>
    <xdr:pic>
      <xdr:nvPicPr>
        <xdr:cNvPr id="47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2D28A4-6BCB-4788-9D20-A509B1502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400</xdr:row>
      <xdr:rowOff>0</xdr:rowOff>
    </xdr:from>
    <xdr:ext cx="914400" cy="1228725"/>
    <xdr:pic>
      <xdr:nvPicPr>
        <xdr:cNvPr id="47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8BF36E7-6E58-4E60-9A6C-C10DD16E3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401</xdr:row>
      <xdr:rowOff>0</xdr:rowOff>
    </xdr:from>
    <xdr:ext cx="914400" cy="1228725"/>
    <xdr:pic>
      <xdr:nvPicPr>
        <xdr:cNvPr id="47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B534865-3FAE-49DE-8B49-0E7996557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401</xdr:row>
      <xdr:rowOff>0</xdr:rowOff>
    </xdr:from>
    <xdr:ext cx="914400" cy="1228725"/>
    <xdr:pic>
      <xdr:nvPicPr>
        <xdr:cNvPr id="47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D63A6F6-5C2E-42F7-8730-2C9F3CC40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402</xdr:row>
      <xdr:rowOff>0</xdr:rowOff>
    </xdr:from>
    <xdr:ext cx="914400" cy="1228725"/>
    <xdr:pic>
      <xdr:nvPicPr>
        <xdr:cNvPr id="47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66EC012-95F4-46DD-96CE-D412A63C1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402</xdr:row>
      <xdr:rowOff>0</xdr:rowOff>
    </xdr:from>
    <xdr:ext cx="914400" cy="1228725"/>
    <xdr:pic>
      <xdr:nvPicPr>
        <xdr:cNvPr id="47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2808571-2BF3-4CD3-B3E1-DAB721110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403</xdr:row>
      <xdr:rowOff>0</xdr:rowOff>
    </xdr:from>
    <xdr:ext cx="914400" cy="1228725"/>
    <xdr:pic>
      <xdr:nvPicPr>
        <xdr:cNvPr id="47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20D937D-D665-4CE4-AE7A-B847257E7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403</xdr:row>
      <xdr:rowOff>0</xdr:rowOff>
    </xdr:from>
    <xdr:ext cx="914400" cy="1228725"/>
    <xdr:pic>
      <xdr:nvPicPr>
        <xdr:cNvPr id="47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FBEB515-82BE-447A-A24C-0A08ED134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404</xdr:row>
      <xdr:rowOff>0</xdr:rowOff>
    </xdr:from>
    <xdr:ext cx="914400" cy="1228725"/>
    <xdr:pic>
      <xdr:nvPicPr>
        <xdr:cNvPr id="47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7DA565F-3540-46A6-9B43-8B05FE8DB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404</xdr:row>
      <xdr:rowOff>0</xdr:rowOff>
    </xdr:from>
    <xdr:ext cx="914400" cy="1228725"/>
    <xdr:pic>
      <xdr:nvPicPr>
        <xdr:cNvPr id="47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D238218-BEF3-40D3-8EF9-FF0D6FB4F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405</xdr:row>
      <xdr:rowOff>0</xdr:rowOff>
    </xdr:from>
    <xdr:ext cx="914400" cy="1228725"/>
    <xdr:pic>
      <xdr:nvPicPr>
        <xdr:cNvPr id="47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2AD44E-C07E-4683-985E-D9757D837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405</xdr:row>
      <xdr:rowOff>0</xdr:rowOff>
    </xdr:from>
    <xdr:ext cx="914400" cy="1228725"/>
    <xdr:pic>
      <xdr:nvPicPr>
        <xdr:cNvPr id="47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83534B1-BF25-412A-A2D2-951F4F782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406</xdr:row>
      <xdr:rowOff>0</xdr:rowOff>
    </xdr:from>
    <xdr:ext cx="914400" cy="1228725"/>
    <xdr:pic>
      <xdr:nvPicPr>
        <xdr:cNvPr id="47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2C20815-E79A-489A-B537-4DD49CCFB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406</xdr:row>
      <xdr:rowOff>0</xdr:rowOff>
    </xdr:from>
    <xdr:ext cx="914400" cy="1228725"/>
    <xdr:pic>
      <xdr:nvPicPr>
        <xdr:cNvPr id="47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EFB7316-7F7E-45FB-B771-CEDDFE515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407</xdr:row>
      <xdr:rowOff>0</xdr:rowOff>
    </xdr:from>
    <xdr:ext cx="914400" cy="1228725"/>
    <xdr:pic>
      <xdr:nvPicPr>
        <xdr:cNvPr id="47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3944C3D-E05E-4B62-BC4A-B3EA78590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407</xdr:row>
      <xdr:rowOff>0</xdr:rowOff>
    </xdr:from>
    <xdr:ext cx="914400" cy="1228725"/>
    <xdr:pic>
      <xdr:nvPicPr>
        <xdr:cNvPr id="47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3D660B3-BA71-48A5-9F6B-F9E052CB1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408</xdr:row>
      <xdr:rowOff>0</xdr:rowOff>
    </xdr:from>
    <xdr:ext cx="914400" cy="1228725"/>
    <xdr:pic>
      <xdr:nvPicPr>
        <xdr:cNvPr id="47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4334F61-16BA-417C-AE83-DC6D40FDB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408</xdr:row>
      <xdr:rowOff>0</xdr:rowOff>
    </xdr:from>
    <xdr:ext cx="914400" cy="1228725"/>
    <xdr:pic>
      <xdr:nvPicPr>
        <xdr:cNvPr id="47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094DCDE-8C44-4FAD-82CA-4C47A96B5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409</xdr:row>
      <xdr:rowOff>0</xdr:rowOff>
    </xdr:from>
    <xdr:ext cx="914400" cy="1228725"/>
    <xdr:pic>
      <xdr:nvPicPr>
        <xdr:cNvPr id="47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CB5AC75-90FC-48C3-9A58-DBAA95916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409</xdr:row>
      <xdr:rowOff>0</xdr:rowOff>
    </xdr:from>
    <xdr:ext cx="914400" cy="1228725"/>
    <xdr:pic>
      <xdr:nvPicPr>
        <xdr:cNvPr id="47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E3BE171-4A3F-43C0-B372-F4B2DEA71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410</xdr:row>
      <xdr:rowOff>0</xdr:rowOff>
    </xdr:from>
    <xdr:ext cx="914400" cy="1228725"/>
    <xdr:pic>
      <xdr:nvPicPr>
        <xdr:cNvPr id="47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4802AE6-D6A3-4F1A-9869-33EAA6BC5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410</xdr:row>
      <xdr:rowOff>0</xdr:rowOff>
    </xdr:from>
    <xdr:ext cx="914400" cy="1228725"/>
    <xdr:pic>
      <xdr:nvPicPr>
        <xdr:cNvPr id="47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46FF113-ADA8-415A-8124-2B349970F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411</xdr:row>
      <xdr:rowOff>0</xdr:rowOff>
    </xdr:from>
    <xdr:ext cx="914400" cy="1228725"/>
    <xdr:pic>
      <xdr:nvPicPr>
        <xdr:cNvPr id="47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560021E-9A26-4350-8FDC-E130E9B78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411</xdr:row>
      <xdr:rowOff>0</xdr:rowOff>
    </xdr:from>
    <xdr:ext cx="914400" cy="1228725"/>
    <xdr:pic>
      <xdr:nvPicPr>
        <xdr:cNvPr id="47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5D750B9-49C2-49FD-869F-442E3F553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412</xdr:row>
      <xdr:rowOff>0</xdr:rowOff>
    </xdr:from>
    <xdr:ext cx="914400" cy="1228725"/>
    <xdr:pic>
      <xdr:nvPicPr>
        <xdr:cNvPr id="47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3CD391D-60FD-48FC-9D21-97E68379B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412</xdr:row>
      <xdr:rowOff>0</xdr:rowOff>
    </xdr:from>
    <xdr:ext cx="914400" cy="1228725"/>
    <xdr:pic>
      <xdr:nvPicPr>
        <xdr:cNvPr id="47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8C05D5A-8BC3-4477-BBE5-7A7BD6980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413</xdr:row>
      <xdr:rowOff>0</xdr:rowOff>
    </xdr:from>
    <xdr:ext cx="914400" cy="1228725"/>
    <xdr:pic>
      <xdr:nvPicPr>
        <xdr:cNvPr id="47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7A874F6-1600-45DB-B88F-ADAAE5BE5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413</xdr:row>
      <xdr:rowOff>0</xdr:rowOff>
    </xdr:from>
    <xdr:ext cx="914400" cy="1228725"/>
    <xdr:pic>
      <xdr:nvPicPr>
        <xdr:cNvPr id="47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88AE874-AD60-463A-BC46-AF0CAF504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414</xdr:row>
      <xdr:rowOff>0</xdr:rowOff>
    </xdr:from>
    <xdr:ext cx="914400" cy="1228725"/>
    <xdr:pic>
      <xdr:nvPicPr>
        <xdr:cNvPr id="47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F3B41E3-D386-40EB-B56F-7A023B50B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414</xdr:row>
      <xdr:rowOff>0</xdr:rowOff>
    </xdr:from>
    <xdr:ext cx="914400" cy="1228725"/>
    <xdr:pic>
      <xdr:nvPicPr>
        <xdr:cNvPr id="47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140CB86-43C5-4325-8D3A-4886C74C3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415</xdr:row>
      <xdr:rowOff>0</xdr:rowOff>
    </xdr:from>
    <xdr:ext cx="914400" cy="1228725"/>
    <xdr:pic>
      <xdr:nvPicPr>
        <xdr:cNvPr id="47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53B680-16EE-426E-9413-6F68C702A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415</xdr:row>
      <xdr:rowOff>0</xdr:rowOff>
    </xdr:from>
    <xdr:ext cx="914400" cy="1228725"/>
    <xdr:pic>
      <xdr:nvPicPr>
        <xdr:cNvPr id="47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7856E4D-0488-4DFE-A6ED-2B268C2B1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416</xdr:row>
      <xdr:rowOff>0</xdr:rowOff>
    </xdr:from>
    <xdr:ext cx="914400" cy="1228725"/>
    <xdr:pic>
      <xdr:nvPicPr>
        <xdr:cNvPr id="47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C052EFC-7110-4DF0-8C0B-3BECF5E9D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416</xdr:row>
      <xdr:rowOff>0</xdr:rowOff>
    </xdr:from>
    <xdr:ext cx="914400" cy="1228725"/>
    <xdr:pic>
      <xdr:nvPicPr>
        <xdr:cNvPr id="47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F9961DB-7990-4D83-8B19-577686D13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417</xdr:row>
      <xdr:rowOff>0</xdr:rowOff>
    </xdr:from>
    <xdr:ext cx="914400" cy="1228725"/>
    <xdr:pic>
      <xdr:nvPicPr>
        <xdr:cNvPr id="47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5096557-E12D-4EFE-B728-3522F27F5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417</xdr:row>
      <xdr:rowOff>0</xdr:rowOff>
    </xdr:from>
    <xdr:ext cx="914400" cy="1228725"/>
    <xdr:pic>
      <xdr:nvPicPr>
        <xdr:cNvPr id="47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179FF1B-3348-4785-BFE0-D88F1468A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418</xdr:row>
      <xdr:rowOff>0</xdr:rowOff>
    </xdr:from>
    <xdr:ext cx="914400" cy="1228725"/>
    <xdr:pic>
      <xdr:nvPicPr>
        <xdr:cNvPr id="47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E55B5C1-2221-42A6-A7AA-A0954C955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418</xdr:row>
      <xdr:rowOff>0</xdr:rowOff>
    </xdr:from>
    <xdr:ext cx="914400" cy="1228725"/>
    <xdr:pic>
      <xdr:nvPicPr>
        <xdr:cNvPr id="47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FE30C5A-C180-453B-8C24-C755E0AF8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419</xdr:row>
      <xdr:rowOff>0</xdr:rowOff>
    </xdr:from>
    <xdr:ext cx="914400" cy="1228725"/>
    <xdr:pic>
      <xdr:nvPicPr>
        <xdr:cNvPr id="47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E19EDE2-072C-42C3-893D-3BDB2A597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419</xdr:row>
      <xdr:rowOff>0</xdr:rowOff>
    </xdr:from>
    <xdr:ext cx="914400" cy="1228725"/>
    <xdr:pic>
      <xdr:nvPicPr>
        <xdr:cNvPr id="47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D3BD982-04A3-426F-BF25-560865928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420</xdr:row>
      <xdr:rowOff>0</xdr:rowOff>
    </xdr:from>
    <xdr:ext cx="914400" cy="1228725"/>
    <xdr:pic>
      <xdr:nvPicPr>
        <xdr:cNvPr id="47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529C04-95A0-4268-AC0E-E3848E3D7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420</xdr:row>
      <xdr:rowOff>0</xdr:rowOff>
    </xdr:from>
    <xdr:ext cx="914400" cy="1228725"/>
    <xdr:pic>
      <xdr:nvPicPr>
        <xdr:cNvPr id="47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8C7EBD3-98C1-44ED-83F8-7DF1970CE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421</xdr:row>
      <xdr:rowOff>0</xdr:rowOff>
    </xdr:from>
    <xdr:ext cx="914400" cy="1228725"/>
    <xdr:pic>
      <xdr:nvPicPr>
        <xdr:cNvPr id="47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E6DE6DD-A086-4E18-A5C8-E4BCDC1ED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421</xdr:row>
      <xdr:rowOff>0</xdr:rowOff>
    </xdr:from>
    <xdr:ext cx="914400" cy="1228725"/>
    <xdr:pic>
      <xdr:nvPicPr>
        <xdr:cNvPr id="47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C52D3BE-7E70-446A-9544-A87C23087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422</xdr:row>
      <xdr:rowOff>0</xdr:rowOff>
    </xdr:from>
    <xdr:ext cx="914400" cy="1228725"/>
    <xdr:pic>
      <xdr:nvPicPr>
        <xdr:cNvPr id="47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A1DBDB-846D-420B-AEF2-A1A2A7CDB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422</xdr:row>
      <xdr:rowOff>0</xdr:rowOff>
    </xdr:from>
    <xdr:ext cx="914400" cy="1228725"/>
    <xdr:pic>
      <xdr:nvPicPr>
        <xdr:cNvPr id="47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AF0BEF7-07F1-4595-9189-D838FA6AD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423</xdr:row>
      <xdr:rowOff>0</xdr:rowOff>
    </xdr:from>
    <xdr:ext cx="914400" cy="1228725"/>
    <xdr:pic>
      <xdr:nvPicPr>
        <xdr:cNvPr id="47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25F8F6D-1A0D-4E7E-8D3F-0C0F2E2A4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423</xdr:row>
      <xdr:rowOff>0</xdr:rowOff>
    </xdr:from>
    <xdr:ext cx="914400" cy="1228725"/>
    <xdr:pic>
      <xdr:nvPicPr>
        <xdr:cNvPr id="47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0BA0C3D-A6C7-462A-962B-6B8693339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424</xdr:row>
      <xdr:rowOff>0</xdr:rowOff>
    </xdr:from>
    <xdr:ext cx="914400" cy="1228725"/>
    <xdr:pic>
      <xdr:nvPicPr>
        <xdr:cNvPr id="47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0D57C64-C52B-4B2E-981A-666A5E9C7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424</xdr:row>
      <xdr:rowOff>0</xdr:rowOff>
    </xdr:from>
    <xdr:ext cx="914400" cy="1228725"/>
    <xdr:pic>
      <xdr:nvPicPr>
        <xdr:cNvPr id="47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8A2540E-AC55-4555-8263-9B94E0015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425</xdr:row>
      <xdr:rowOff>0</xdr:rowOff>
    </xdr:from>
    <xdr:ext cx="914400" cy="1228725"/>
    <xdr:pic>
      <xdr:nvPicPr>
        <xdr:cNvPr id="48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5FA9390-5AD0-4AC5-B3C3-295A8CCB6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425</xdr:row>
      <xdr:rowOff>0</xdr:rowOff>
    </xdr:from>
    <xdr:ext cx="914400" cy="1228725"/>
    <xdr:pic>
      <xdr:nvPicPr>
        <xdr:cNvPr id="48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FC1F0EB-DAC1-4870-B64E-76BFBC503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426</xdr:row>
      <xdr:rowOff>0</xdr:rowOff>
    </xdr:from>
    <xdr:ext cx="914400" cy="1228725"/>
    <xdr:pic>
      <xdr:nvPicPr>
        <xdr:cNvPr id="48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B85CF73-1966-41B2-A325-A722BDF1F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426</xdr:row>
      <xdr:rowOff>0</xdr:rowOff>
    </xdr:from>
    <xdr:ext cx="914400" cy="1228725"/>
    <xdr:pic>
      <xdr:nvPicPr>
        <xdr:cNvPr id="48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DB80D49-35A9-4406-9C60-D5AD28066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427</xdr:row>
      <xdr:rowOff>0</xdr:rowOff>
    </xdr:from>
    <xdr:ext cx="914400" cy="1228725"/>
    <xdr:pic>
      <xdr:nvPicPr>
        <xdr:cNvPr id="48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0E4494D-5FD3-487A-B799-3380C5AD2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427</xdr:row>
      <xdr:rowOff>0</xdr:rowOff>
    </xdr:from>
    <xdr:ext cx="914400" cy="1228725"/>
    <xdr:pic>
      <xdr:nvPicPr>
        <xdr:cNvPr id="48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7C78676-B54F-4D74-BF19-AB124F933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428</xdr:row>
      <xdr:rowOff>0</xdr:rowOff>
    </xdr:from>
    <xdr:ext cx="914400" cy="1228725"/>
    <xdr:pic>
      <xdr:nvPicPr>
        <xdr:cNvPr id="48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BAA1E06-F17C-4FDE-AACA-DC3B1ECC4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428</xdr:row>
      <xdr:rowOff>0</xdr:rowOff>
    </xdr:from>
    <xdr:ext cx="914400" cy="1228725"/>
    <xdr:pic>
      <xdr:nvPicPr>
        <xdr:cNvPr id="48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BEC7C22-8188-4820-AC83-C3B61516F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429</xdr:row>
      <xdr:rowOff>0</xdr:rowOff>
    </xdr:from>
    <xdr:ext cx="914400" cy="1228725"/>
    <xdr:pic>
      <xdr:nvPicPr>
        <xdr:cNvPr id="48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12C269-E1E5-4672-8E33-85947388E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429</xdr:row>
      <xdr:rowOff>0</xdr:rowOff>
    </xdr:from>
    <xdr:ext cx="914400" cy="1228725"/>
    <xdr:pic>
      <xdr:nvPicPr>
        <xdr:cNvPr id="48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8627CD7-80E7-4A82-87F6-F60746232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430</xdr:row>
      <xdr:rowOff>0</xdr:rowOff>
    </xdr:from>
    <xdr:ext cx="914400" cy="1228725"/>
    <xdr:pic>
      <xdr:nvPicPr>
        <xdr:cNvPr id="48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270AE5C-E9EA-470E-975F-AF1FB0F2D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430</xdr:row>
      <xdr:rowOff>0</xdr:rowOff>
    </xdr:from>
    <xdr:ext cx="914400" cy="1228725"/>
    <xdr:pic>
      <xdr:nvPicPr>
        <xdr:cNvPr id="48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4CD31EC-E80C-4B1E-8DB9-C66A8A3A8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431</xdr:row>
      <xdr:rowOff>0</xdr:rowOff>
    </xdr:from>
    <xdr:ext cx="914400" cy="1228725"/>
    <xdr:pic>
      <xdr:nvPicPr>
        <xdr:cNvPr id="48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AA9FC99-98C4-4E3F-BF84-D43163107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431</xdr:row>
      <xdr:rowOff>0</xdr:rowOff>
    </xdr:from>
    <xdr:ext cx="914400" cy="1228725"/>
    <xdr:pic>
      <xdr:nvPicPr>
        <xdr:cNvPr id="48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EE2BA9E-05A8-4CE3-8561-CB757DC05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432</xdr:row>
      <xdr:rowOff>0</xdr:rowOff>
    </xdr:from>
    <xdr:ext cx="914400" cy="1228725"/>
    <xdr:pic>
      <xdr:nvPicPr>
        <xdr:cNvPr id="48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8618901-892C-41FF-B8D1-B975758BF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432</xdr:row>
      <xdr:rowOff>0</xdr:rowOff>
    </xdr:from>
    <xdr:ext cx="914400" cy="1228725"/>
    <xdr:pic>
      <xdr:nvPicPr>
        <xdr:cNvPr id="48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31EF026-909F-41E6-B8C1-D10752E98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433</xdr:row>
      <xdr:rowOff>0</xdr:rowOff>
    </xdr:from>
    <xdr:ext cx="914400" cy="1228725"/>
    <xdr:pic>
      <xdr:nvPicPr>
        <xdr:cNvPr id="48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F3C87DC-6B3A-476C-9C13-D59D013DD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433</xdr:row>
      <xdr:rowOff>0</xdr:rowOff>
    </xdr:from>
    <xdr:ext cx="914400" cy="1228725"/>
    <xdr:pic>
      <xdr:nvPicPr>
        <xdr:cNvPr id="48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6F0F64D-4797-44D4-908E-95E0D3E52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434</xdr:row>
      <xdr:rowOff>0</xdr:rowOff>
    </xdr:from>
    <xdr:ext cx="914400" cy="1228725"/>
    <xdr:pic>
      <xdr:nvPicPr>
        <xdr:cNvPr id="48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0EF12C4-4705-4674-98AA-1E76B65C4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434</xdr:row>
      <xdr:rowOff>0</xdr:rowOff>
    </xdr:from>
    <xdr:ext cx="914400" cy="1228725"/>
    <xdr:pic>
      <xdr:nvPicPr>
        <xdr:cNvPr id="48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3B91C99-ACE5-483B-8F6A-2697F0A3C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435</xdr:row>
      <xdr:rowOff>0</xdr:rowOff>
    </xdr:from>
    <xdr:ext cx="914400" cy="1228725"/>
    <xdr:pic>
      <xdr:nvPicPr>
        <xdr:cNvPr id="48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2726BA4-1CDE-4B7B-AEB9-A72720D4B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435</xdr:row>
      <xdr:rowOff>0</xdr:rowOff>
    </xdr:from>
    <xdr:ext cx="914400" cy="1228725"/>
    <xdr:pic>
      <xdr:nvPicPr>
        <xdr:cNvPr id="48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AC9FCE0-01D6-41F8-85F8-219CEFE4C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436</xdr:row>
      <xdr:rowOff>0</xdr:rowOff>
    </xdr:from>
    <xdr:ext cx="914400" cy="1228725"/>
    <xdr:pic>
      <xdr:nvPicPr>
        <xdr:cNvPr id="48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10370C4-184D-4D99-A807-5072250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436</xdr:row>
      <xdr:rowOff>0</xdr:rowOff>
    </xdr:from>
    <xdr:ext cx="914400" cy="1228725"/>
    <xdr:pic>
      <xdr:nvPicPr>
        <xdr:cNvPr id="48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5F6B3A0-BB3C-4DC2-BBE5-EF4181697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437</xdr:row>
      <xdr:rowOff>0</xdr:rowOff>
    </xdr:from>
    <xdr:ext cx="914400" cy="1228725"/>
    <xdr:pic>
      <xdr:nvPicPr>
        <xdr:cNvPr id="48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D200EF8-2478-4154-B03C-BB04430DA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437</xdr:row>
      <xdr:rowOff>0</xdr:rowOff>
    </xdr:from>
    <xdr:ext cx="914400" cy="1228725"/>
    <xdr:pic>
      <xdr:nvPicPr>
        <xdr:cNvPr id="48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9032BB1-0095-4A70-948C-67C59725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438</xdr:row>
      <xdr:rowOff>0</xdr:rowOff>
    </xdr:from>
    <xdr:ext cx="914400" cy="1228725"/>
    <xdr:pic>
      <xdr:nvPicPr>
        <xdr:cNvPr id="48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DA9AA16-047D-4A60-AE1A-F0D113581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438</xdr:row>
      <xdr:rowOff>0</xdr:rowOff>
    </xdr:from>
    <xdr:ext cx="914400" cy="1228725"/>
    <xdr:pic>
      <xdr:nvPicPr>
        <xdr:cNvPr id="48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58645E8-DB60-4026-99CB-997192892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439</xdr:row>
      <xdr:rowOff>0</xdr:rowOff>
    </xdr:from>
    <xdr:ext cx="914400" cy="1228725"/>
    <xdr:pic>
      <xdr:nvPicPr>
        <xdr:cNvPr id="48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D869305-8E2D-4135-8B67-E55546311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439</xdr:row>
      <xdr:rowOff>0</xdr:rowOff>
    </xdr:from>
    <xdr:ext cx="914400" cy="1228725"/>
    <xdr:pic>
      <xdr:nvPicPr>
        <xdr:cNvPr id="48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5A3ECF7-B068-463A-923C-DA3678E07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440</xdr:row>
      <xdr:rowOff>0</xdr:rowOff>
    </xdr:from>
    <xdr:ext cx="914400" cy="1228725"/>
    <xdr:pic>
      <xdr:nvPicPr>
        <xdr:cNvPr id="48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48CF3D1-A887-44E1-8CBA-18D0E7FA7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440</xdr:row>
      <xdr:rowOff>0</xdr:rowOff>
    </xdr:from>
    <xdr:ext cx="914400" cy="1228725"/>
    <xdr:pic>
      <xdr:nvPicPr>
        <xdr:cNvPr id="48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CBF7C99-F470-48EE-9932-434027BCF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441</xdr:row>
      <xdr:rowOff>0</xdr:rowOff>
    </xdr:from>
    <xdr:ext cx="914400" cy="1228725"/>
    <xdr:pic>
      <xdr:nvPicPr>
        <xdr:cNvPr id="48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2C9FEEC-8896-4F91-919C-47CA47427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441</xdr:row>
      <xdr:rowOff>0</xdr:rowOff>
    </xdr:from>
    <xdr:ext cx="914400" cy="1228725"/>
    <xdr:pic>
      <xdr:nvPicPr>
        <xdr:cNvPr id="48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41E4519-D081-488E-AF7D-B93395CB2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442</xdr:row>
      <xdr:rowOff>0</xdr:rowOff>
    </xdr:from>
    <xdr:ext cx="914400" cy="1228725"/>
    <xdr:pic>
      <xdr:nvPicPr>
        <xdr:cNvPr id="48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AFC369-90BA-4903-AFAF-00FC969DE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442</xdr:row>
      <xdr:rowOff>0</xdr:rowOff>
    </xdr:from>
    <xdr:ext cx="914400" cy="1228725"/>
    <xdr:pic>
      <xdr:nvPicPr>
        <xdr:cNvPr id="48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EBFC0DC-926A-4D5A-B878-8C930431A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443</xdr:row>
      <xdr:rowOff>0</xdr:rowOff>
    </xdr:from>
    <xdr:ext cx="914400" cy="1228725"/>
    <xdr:pic>
      <xdr:nvPicPr>
        <xdr:cNvPr id="48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B6220BA-C211-4DDC-AC34-396C07851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443</xdr:row>
      <xdr:rowOff>0</xdr:rowOff>
    </xdr:from>
    <xdr:ext cx="914400" cy="1228725"/>
    <xdr:pic>
      <xdr:nvPicPr>
        <xdr:cNvPr id="48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D125AA1-03E1-44BC-9941-8BC33F79E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444</xdr:row>
      <xdr:rowOff>0</xdr:rowOff>
    </xdr:from>
    <xdr:ext cx="914400" cy="1228725"/>
    <xdr:pic>
      <xdr:nvPicPr>
        <xdr:cNvPr id="48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3F45D03-A563-4CA4-952F-DCFAFF6EF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444</xdr:row>
      <xdr:rowOff>0</xdr:rowOff>
    </xdr:from>
    <xdr:ext cx="914400" cy="1228725"/>
    <xdr:pic>
      <xdr:nvPicPr>
        <xdr:cNvPr id="48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5118660-0AC6-4C17-A6F2-360C456A8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445</xdr:row>
      <xdr:rowOff>0</xdr:rowOff>
    </xdr:from>
    <xdr:ext cx="914400" cy="1228725"/>
    <xdr:pic>
      <xdr:nvPicPr>
        <xdr:cNvPr id="48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4227EC9-45A8-4E92-966A-D1B099C4F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445</xdr:row>
      <xdr:rowOff>0</xdr:rowOff>
    </xdr:from>
    <xdr:ext cx="914400" cy="1228725"/>
    <xdr:pic>
      <xdr:nvPicPr>
        <xdr:cNvPr id="48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82853DA-6887-4F0F-80ED-711C3F3F4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446</xdr:row>
      <xdr:rowOff>0</xdr:rowOff>
    </xdr:from>
    <xdr:ext cx="914400" cy="1228725"/>
    <xdr:pic>
      <xdr:nvPicPr>
        <xdr:cNvPr id="48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7E4749-DF16-4EF1-8AA2-EA7AD6F74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446</xdr:row>
      <xdr:rowOff>0</xdr:rowOff>
    </xdr:from>
    <xdr:ext cx="914400" cy="1228725"/>
    <xdr:pic>
      <xdr:nvPicPr>
        <xdr:cNvPr id="48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3CA5B02-C28C-43B1-9544-40A3FC48D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447</xdr:row>
      <xdr:rowOff>0</xdr:rowOff>
    </xdr:from>
    <xdr:ext cx="914400" cy="1228725"/>
    <xdr:pic>
      <xdr:nvPicPr>
        <xdr:cNvPr id="48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286450-7149-424A-AF4C-4F76349A0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447</xdr:row>
      <xdr:rowOff>0</xdr:rowOff>
    </xdr:from>
    <xdr:ext cx="914400" cy="1228725"/>
    <xdr:pic>
      <xdr:nvPicPr>
        <xdr:cNvPr id="48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5D14937-CE5D-4F2F-BAA3-1F12F9460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448</xdr:row>
      <xdr:rowOff>0</xdr:rowOff>
    </xdr:from>
    <xdr:ext cx="914400" cy="1228725"/>
    <xdr:pic>
      <xdr:nvPicPr>
        <xdr:cNvPr id="48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7852ACB-AA0E-4591-A844-6330CE7A0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448</xdr:row>
      <xdr:rowOff>0</xdr:rowOff>
    </xdr:from>
    <xdr:ext cx="914400" cy="1228725"/>
    <xdr:pic>
      <xdr:nvPicPr>
        <xdr:cNvPr id="48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D3FB766-AA03-4A69-82C2-4C633CC73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449</xdr:row>
      <xdr:rowOff>0</xdr:rowOff>
    </xdr:from>
    <xdr:ext cx="914400" cy="1228725"/>
    <xdr:pic>
      <xdr:nvPicPr>
        <xdr:cNvPr id="48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5FC1299-1E89-4BB5-B187-2F9F5BCED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449</xdr:row>
      <xdr:rowOff>0</xdr:rowOff>
    </xdr:from>
    <xdr:ext cx="914400" cy="1228725"/>
    <xdr:pic>
      <xdr:nvPicPr>
        <xdr:cNvPr id="48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0F16740-6A69-45EE-8B53-18D6AB165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450</xdr:row>
      <xdr:rowOff>0</xdr:rowOff>
    </xdr:from>
    <xdr:ext cx="914400" cy="1228725"/>
    <xdr:pic>
      <xdr:nvPicPr>
        <xdr:cNvPr id="48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CB7AB9A-99BA-49D0-87E3-DC7175C41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450</xdr:row>
      <xdr:rowOff>0</xdr:rowOff>
    </xdr:from>
    <xdr:ext cx="914400" cy="1228725"/>
    <xdr:pic>
      <xdr:nvPicPr>
        <xdr:cNvPr id="48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C112789-3BFB-422C-B4A5-B1402341F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451</xdr:row>
      <xdr:rowOff>0</xdr:rowOff>
    </xdr:from>
    <xdr:ext cx="914400" cy="1228725"/>
    <xdr:pic>
      <xdr:nvPicPr>
        <xdr:cNvPr id="48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10C78F6-A17F-43C7-9A75-C31F64F7C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451</xdr:row>
      <xdr:rowOff>0</xdr:rowOff>
    </xdr:from>
    <xdr:ext cx="914400" cy="1228725"/>
    <xdr:pic>
      <xdr:nvPicPr>
        <xdr:cNvPr id="48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7A952FD-C8F9-4FCB-A06E-C5D89F051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452</xdr:row>
      <xdr:rowOff>0</xdr:rowOff>
    </xdr:from>
    <xdr:ext cx="914400" cy="1228725"/>
    <xdr:pic>
      <xdr:nvPicPr>
        <xdr:cNvPr id="48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1BBFFA2-2182-48A4-936E-DF8F1E292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452</xdr:row>
      <xdr:rowOff>0</xdr:rowOff>
    </xdr:from>
    <xdr:ext cx="914400" cy="1228725"/>
    <xdr:pic>
      <xdr:nvPicPr>
        <xdr:cNvPr id="48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35073BA-7B13-4CB3-A414-919A731F7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453</xdr:row>
      <xdr:rowOff>0</xdr:rowOff>
    </xdr:from>
    <xdr:ext cx="914400" cy="1228725"/>
    <xdr:pic>
      <xdr:nvPicPr>
        <xdr:cNvPr id="48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5C23D8A-78BC-43C6-9546-631345BB8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453</xdr:row>
      <xdr:rowOff>0</xdr:rowOff>
    </xdr:from>
    <xdr:ext cx="914400" cy="1228725"/>
    <xdr:pic>
      <xdr:nvPicPr>
        <xdr:cNvPr id="48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27F1209-3933-4EBB-93A6-F96E926DA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454</xdr:row>
      <xdr:rowOff>0</xdr:rowOff>
    </xdr:from>
    <xdr:ext cx="914400" cy="1228725"/>
    <xdr:pic>
      <xdr:nvPicPr>
        <xdr:cNvPr id="48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02B29F0-B9B5-45CC-A3F2-3CABF123C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454</xdr:row>
      <xdr:rowOff>0</xdr:rowOff>
    </xdr:from>
    <xdr:ext cx="914400" cy="1228725"/>
    <xdr:pic>
      <xdr:nvPicPr>
        <xdr:cNvPr id="48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A29FB9F-DF5D-44F5-9458-9E0EF52C4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455</xdr:row>
      <xdr:rowOff>0</xdr:rowOff>
    </xdr:from>
    <xdr:ext cx="914400" cy="1228725"/>
    <xdr:pic>
      <xdr:nvPicPr>
        <xdr:cNvPr id="48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1F7BC03-4287-494F-8789-19A1B5CEC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455</xdr:row>
      <xdr:rowOff>0</xdr:rowOff>
    </xdr:from>
    <xdr:ext cx="914400" cy="1228725"/>
    <xdr:pic>
      <xdr:nvPicPr>
        <xdr:cNvPr id="48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848E219-3D86-4C7D-8EEB-5CCBF3E13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456</xdr:row>
      <xdr:rowOff>0</xdr:rowOff>
    </xdr:from>
    <xdr:ext cx="914400" cy="1228725"/>
    <xdr:pic>
      <xdr:nvPicPr>
        <xdr:cNvPr id="48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9346840-3361-41A2-98F3-FEAAAC287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456</xdr:row>
      <xdr:rowOff>0</xdr:rowOff>
    </xdr:from>
    <xdr:ext cx="914400" cy="1228725"/>
    <xdr:pic>
      <xdr:nvPicPr>
        <xdr:cNvPr id="48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3D48F76-AA1C-46FE-875A-0CF8A7F69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457</xdr:row>
      <xdr:rowOff>0</xdr:rowOff>
    </xdr:from>
    <xdr:ext cx="914400" cy="1228725"/>
    <xdr:pic>
      <xdr:nvPicPr>
        <xdr:cNvPr id="48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F03C468-C547-48C6-B7E2-401BE1EB6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457</xdr:row>
      <xdr:rowOff>0</xdr:rowOff>
    </xdr:from>
    <xdr:ext cx="914400" cy="1228725"/>
    <xdr:pic>
      <xdr:nvPicPr>
        <xdr:cNvPr id="48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8735F51-68D3-4E88-BA41-200EAC3C1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458</xdr:row>
      <xdr:rowOff>0</xdr:rowOff>
    </xdr:from>
    <xdr:ext cx="914400" cy="1228725"/>
    <xdr:pic>
      <xdr:nvPicPr>
        <xdr:cNvPr id="48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3A9A7CD-3E8D-4926-8B71-3FD1F679A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458</xdr:row>
      <xdr:rowOff>0</xdr:rowOff>
    </xdr:from>
    <xdr:ext cx="914400" cy="1228725"/>
    <xdr:pic>
      <xdr:nvPicPr>
        <xdr:cNvPr id="48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156C962-FE92-4D85-ACB3-8F5E76D55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459</xdr:row>
      <xdr:rowOff>0</xdr:rowOff>
    </xdr:from>
    <xdr:ext cx="914400" cy="1228725"/>
    <xdr:pic>
      <xdr:nvPicPr>
        <xdr:cNvPr id="48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766CAB7-D99E-491F-B466-C033DBD33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459</xdr:row>
      <xdr:rowOff>0</xdr:rowOff>
    </xdr:from>
    <xdr:ext cx="914400" cy="1228725"/>
    <xdr:pic>
      <xdr:nvPicPr>
        <xdr:cNvPr id="48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FD3695E-95C4-4509-A9C8-E0B65CB45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460</xdr:row>
      <xdr:rowOff>0</xdr:rowOff>
    </xdr:from>
    <xdr:ext cx="914400" cy="1228725"/>
    <xdr:pic>
      <xdr:nvPicPr>
        <xdr:cNvPr id="48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A988A7-CAB8-47D0-AA3D-70A0B3935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460</xdr:row>
      <xdr:rowOff>0</xdr:rowOff>
    </xdr:from>
    <xdr:ext cx="914400" cy="1228725"/>
    <xdr:pic>
      <xdr:nvPicPr>
        <xdr:cNvPr id="48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9973929-7C7A-4510-B107-FB875A38B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461</xdr:row>
      <xdr:rowOff>0</xdr:rowOff>
    </xdr:from>
    <xdr:ext cx="914400" cy="1228725"/>
    <xdr:pic>
      <xdr:nvPicPr>
        <xdr:cNvPr id="48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C133A1A-7C3A-43D2-A84F-F3C994938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461</xdr:row>
      <xdr:rowOff>0</xdr:rowOff>
    </xdr:from>
    <xdr:ext cx="914400" cy="1228725"/>
    <xdr:pic>
      <xdr:nvPicPr>
        <xdr:cNvPr id="48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5E3FF47-F5AE-4A80-8EAF-CB9D5EC82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462</xdr:row>
      <xdr:rowOff>0</xdr:rowOff>
    </xdr:from>
    <xdr:ext cx="914400" cy="1228725"/>
    <xdr:pic>
      <xdr:nvPicPr>
        <xdr:cNvPr id="48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C0982DB-6DD4-4D09-8365-7E99444CE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462</xdr:row>
      <xdr:rowOff>0</xdr:rowOff>
    </xdr:from>
    <xdr:ext cx="914400" cy="1228725"/>
    <xdr:pic>
      <xdr:nvPicPr>
        <xdr:cNvPr id="48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83A951A-92B9-47E2-9045-B57471DB2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463</xdr:row>
      <xdr:rowOff>0</xdr:rowOff>
    </xdr:from>
    <xdr:ext cx="914400" cy="1228725"/>
    <xdr:pic>
      <xdr:nvPicPr>
        <xdr:cNvPr id="48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010AAA4-FEB6-4356-85C5-365BCF418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463</xdr:row>
      <xdr:rowOff>0</xdr:rowOff>
    </xdr:from>
    <xdr:ext cx="914400" cy="1228725"/>
    <xdr:pic>
      <xdr:nvPicPr>
        <xdr:cNvPr id="48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E0B5E92-6BE8-4E10-988A-BF8EF5C58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464</xdr:row>
      <xdr:rowOff>0</xdr:rowOff>
    </xdr:from>
    <xdr:ext cx="914400" cy="1228725"/>
    <xdr:pic>
      <xdr:nvPicPr>
        <xdr:cNvPr id="48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D2A519D-C6A3-4D45-82A3-1A6180B60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464</xdr:row>
      <xdr:rowOff>0</xdr:rowOff>
    </xdr:from>
    <xdr:ext cx="914400" cy="1228725"/>
    <xdr:pic>
      <xdr:nvPicPr>
        <xdr:cNvPr id="48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2AC9075-375D-47A0-8F25-A04135E4A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465</xdr:row>
      <xdr:rowOff>0</xdr:rowOff>
    </xdr:from>
    <xdr:ext cx="914400" cy="1228725"/>
    <xdr:pic>
      <xdr:nvPicPr>
        <xdr:cNvPr id="48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57F0CAB-7207-4167-A4EC-958CB005A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465</xdr:row>
      <xdr:rowOff>0</xdr:rowOff>
    </xdr:from>
    <xdr:ext cx="914400" cy="1228725"/>
    <xdr:pic>
      <xdr:nvPicPr>
        <xdr:cNvPr id="48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8F2E807-37B2-4CA1-B210-D66988075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466</xdr:row>
      <xdr:rowOff>0</xdr:rowOff>
    </xdr:from>
    <xdr:ext cx="914400" cy="1228725"/>
    <xdr:pic>
      <xdr:nvPicPr>
        <xdr:cNvPr id="48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0DDA24-05BA-424D-B300-B393FB332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466</xdr:row>
      <xdr:rowOff>0</xdr:rowOff>
    </xdr:from>
    <xdr:ext cx="914400" cy="1228725"/>
    <xdr:pic>
      <xdr:nvPicPr>
        <xdr:cNvPr id="48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501B40D-6772-4A6E-ABA3-BE0763A5B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467</xdr:row>
      <xdr:rowOff>0</xdr:rowOff>
    </xdr:from>
    <xdr:ext cx="914400" cy="1228725"/>
    <xdr:pic>
      <xdr:nvPicPr>
        <xdr:cNvPr id="48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558DE63-7561-4605-9BC2-F6EFCEBC2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467</xdr:row>
      <xdr:rowOff>0</xdr:rowOff>
    </xdr:from>
    <xdr:ext cx="914400" cy="1228725"/>
    <xdr:pic>
      <xdr:nvPicPr>
        <xdr:cNvPr id="48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E0F3E26-76AC-4C17-947A-76C457C3A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468</xdr:row>
      <xdr:rowOff>0</xdr:rowOff>
    </xdr:from>
    <xdr:ext cx="914400" cy="1228725"/>
    <xdr:pic>
      <xdr:nvPicPr>
        <xdr:cNvPr id="48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FCA4011-03B8-4F06-9DE2-FDDC8A51C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468</xdr:row>
      <xdr:rowOff>0</xdr:rowOff>
    </xdr:from>
    <xdr:ext cx="914400" cy="1228725"/>
    <xdr:pic>
      <xdr:nvPicPr>
        <xdr:cNvPr id="48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C2076E9-06E1-4054-A389-49BA44BC8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469</xdr:row>
      <xdr:rowOff>0</xdr:rowOff>
    </xdr:from>
    <xdr:ext cx="914400" cy="1228725"/>
    <xdr:pic>
      <xdr:nvPicPr>
        <xdr:cNvPr id="48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E43DCFE-0191-4250-ABD1-70B6E4791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469</xdr:row>
      <xdr:rowOff>0</xdr:rowOff>
    </xdr:from>
    <xdr:ext cx="914400" cy="1228725"/>
    <xdr:pic>
      <xdr:nvPicPr>
        <xdr:cNvPr id="48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3CE811D-F7C5-43AB-88D1-5152A3A16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470</xdr:row>
      <xdr:rowOff>0</xdr:rowOff>
    </xdr:from>
    <xdr:ext cx="914400" cy="1228725"/>
    <xdr:pic>
      <xdr:nvPicPr>
        <xdr:cNvPr id="48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C4271A4-114D-4292-8F45-6135B8C13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470</xdr:row>
      <xdr:rowOff>0</xdr:rowOff>
    </xdr:from>
    <xdr:ext cx="914400" cy="1228725"/>
    <xdr:pic>
      <xdr:nvPicPr>
        <xdr:cNvPr id="48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184F8FE-A146-4AB5-88F9-4B6A190CC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471</xdr:row>
      <xdr:rowOff>0</xdr:rowOff>
    </xdr:from>
    <xdr:ext cx="914400" cy="1228725"/>
    <xdr:pic>
      <xdr:nvPicPr>
        <xdr:cNvPr id="48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E46C558-C6E2-432C-8158-87D8B2AC8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471</xdr:row>
      <xdr:rowOff>0</xdr:rowOff>
    </xdr:from>
    <xdr:ext cx="914400" cy="1228725"/>
    <xdr:pic>
      <xdr:nvPicPr>
        <xdr:cNvPr id="48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BC8E130-2030-43EA-9547-74DA7FD58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472</xdr:row>
      <xdr:rowOff>0</xdr:rowOff>
    </xdr:from>
    <xdr:ext cx="914400" cy="1228725"/>
    <xdr:pic>
      <xdr:nvPicPr>
        <xdr:cNvPr id="48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AB29E77-F530-41CD-88B2-32BBD28F5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472</xdr:row>
      <xdr:rowOff>0</xdr:rowOff>
    </xdr:from>
    <xdr:ext cx="914400" cy="1228725"/>
    <xdr:pic>
      <xdr:nvPicPr>
        <xdr:cNvPr id="48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B194EC3-D3AF-4DD6-A3EC-6127CF7B3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473</xdr:row>
      <xdr:rowOff>0</xdr:rowOff>
    </xdr:from>
    <xdr:ext cx="914400" cy="1228725"/>
    <xdr:pic>
      <xdr:nvPicPr>
        <xdr:cNvPr id="48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241A81E-F8B1-4A7A-807A-ED2E5764C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473</xdr:row>
      <xdr:rowOff>0</xdr:rowOff>
    </xdr:from>
    <xdr:ext cx="914400" cy="1228725"/>
    <xdr:pic>
      <xdr:nvPicPr>
        <xdr:cNvPr id="48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B24F0BE-CF4F-4603-BEB2-1C6D1D9E5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474</xdr:row>
      <xdr:rowOff>0</xdr:rowOff>
    </xdr:from>
    <xdr:ext cx="914400" cy="1228725"/>
    <xdr:pic>
      <xdr:nvPicPr>
        <xdr:cNvPr id="48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6F12561-253C-4768-BB2A-B9CF7A14A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474</xdr:row>
      <xdr:rowOff>0</xdr:rowOff>
    </xdr:from>
    <xdr:ext cx="914400" cy="1228725"/>
    <xdr:pic>
      <xdr:nvPicPr>
        <xdr:cNvPr id="48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D407FE5-44BA-4CC7-9EBB-01AE7E5BF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475</xdr:row>
      <xdr:rowOff>0</xdr:rowOff>
    </xdr:from>
    <xdr:ext cx="914400" cy="1228725"/>
    <xdr:pic>
      <xdr:nvPicPr>
        <xdr:cNvPr id="49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5685AA0-32F4-426C-8E44-08B4E22BF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475</xdr:row>
      <xdr:rowOff>0</xdr:rowOff>
    </xdr:from>
    <xdr:ext cx="914400" cy="1228725"/>
    <xdr:pic>
      <xdr:nvPicPr>
        <xdr:cNvPr id="49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9A0D4EF-9606-4745-8758-F71A3C1EF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476</xdr:row>
      <xdr:rowOff>0</xdr:rowOff>
    </xdr:from>
    <xdr:ext cx="914400" cy="1228725"/>
    <xdr:pic>
      <xdr:nvPicPr>
        <xdr:cNvPr id="49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BBB04F7-2F76-4AEA-8FC7-0B31427AD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476</xdr:row>
      <xdr:rowOff>0</xdr:rowOff>
    </xdr:from>
    <xdr:ext cx="914400" cy="1228725"/>
    <xdr:pic>
      <xdr:nvPicPr>
        <xdr:cNvPr id="49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45D82F6-682D-4591-80CF-A51DC45DB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477</xdr:row>
      <xdr:rowOff>0</xdr:rowOff>
    </xdr:from>
    <xdr:ext cx="914400" cy="1228725"/>
    <xdr:pic>
      <xdr:nvPicPr>
        <xdr:cNvPr id="49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B132C6E-645A-48FF-9E1C-0138B8BD9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477</xdr:row>
      <xdr:rowOff>0</xdr:rowOff>
    </xdr:from>
    <xdr:ext cx="914400" cy="1228725"/>
    <xdr:pic>
      <xdr:nvPicPr>
        <xdr:cNvPr id="49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31C2CE9-44D8-41B8-814A-7B853BB7A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478</xdr:row>
      <xdr:rowOff>0</xdr:rowOff>
    </xdr:from>
    <xdr:ext cx="914400" cy="1228725"/>
    <xdr:pic>
      <xdr:nvPicPr>
        <xdr:cNvPr id="49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BC4847F-BECF-4E68-A97A-AFD9E1871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478</xdr:row>
      <xdr:rowOff>0</xdr:rowOff>
    </xdr:from>
    <xdr:ext cx="914400" cy="1228725"/>
    <xdr:pic>
      <xdr:nvPicPr>
        <xdr:cNvPr id="49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0EFD252-C064-470D-B022-7A9A6CB8F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479</xdr:row>
      <xdr:rowOff>0</xdr:rowOff>
    </xdr:from>
    <xdr:ext cx="914400" cy="1228725"/>
    <xdr:pic>
      <xdr:nvPicPr>
        <xdr:cNvPr id="49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6630E60-D0C4-49A8-B158-38BC51DD3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479</xdr:row>
      <xdr:rowOff>0</xdr:rowOff>
    </xdr:from>
    <xdr:ext cx="914400" cy="1228725"/>
    <xdr:pic>
      <xdr:nvPicPr>
        <xdr:cNvPr id="49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20C0AD4-7D08-4774-93F0-0147E1441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480</xdr:row>
      <xdr:rowOff>0</xdr:rowOff>
    </xdr:from>
    <xdr:ext cx="914400" cy="1228725"/>
    <xdr:pic>
      <xdr:nvPicPr>
        <xdr:cNvPr id="49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0331C59-857A-4716-95C3-3B0C2616D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480</xdr:row>
      <xdr:rowOff>0</xdr:rowOff>
    </xdr:from>
    <xdr:ext cx="914400" cy="1228725"/>
    <xdr:pic>
      <xdr:nvPicPr>
        <xdr:cNvPr id="49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920C314-2110-49C2-91F7-4AAA4ECB9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481</xdr:row>
      <xdr:rowOff>0</xdr:rowOff>
    </xdr:from>
    <xdr:ext cx="914400" cy="1228725"/>
    <xdr:pic>
      <xdr:nvPicPr>
        <xdr:cNvPr id="49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5B2BBFB-B326-4CF2-BC61-E30D1BB8D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481</xdr:row>
      <xdr:rowOff>0</xdr:rowOff>
    </xdr:from>
    <xdr:ext cx="914400" cy="1228725"/>
    <xdr:pic>
      <xdr:nvPicPr>
        <xdr:cNvPr id="49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0A32F75-DD0B-4BCE-8E6E-333342111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482</xdr:row>
      <xdr:rowOff>0</xdr:rowOff>
    </xdr:from>
    <xdr:ext cx="914400" cy="1228725"/>
    <xdr:pic>
      <xdr:nvPicPr>
        <xdr:cNvPr id="49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309ADF0-577F-40CA-8B25-C424B7252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482</xdr:row>
      <xdr:rowOff>0</xdr:rowOff>
    </xdr:from>
    <xdr:ext cx="914400" cy="1228725"/>
    <xdr:pic>
      <xdr:nvPicPr>
        <xdr:cNvPr id="49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80222F8-5876-4B8F-9CD1-D1F996AD5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483</xdr:row>
      <xdr:rowOff>0</xdr:rowOff>
    </xdr:from>
    <xdr:ext cx="914400" cy="1228725"/>
    <xdr:pic>
      <xdr:nvPicPr>
        <xdr:cNvPr id="49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764B485-0D29-4117-B5B0-1E19B8AD0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483</xdr:row>
      <xdr:rowOff>0</xdr:rowOff>
    </xdr:from>
    <xdr:ext cx="914400" cy="1228725"/>
    <xdr:pic>
      <xdr:nvPicPr>
        <xdr:cNvPr id="49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AB9F6DE-8E80-487F-A314-23F356839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484</xdr:row>
      <xdr:rowOff>0</xdr:rowOff>
    </xdr:from>
    <xdr:ext cx="914400" cy="1228725"/>
    <xdr:pic>
      <xdr:nvPicPr>
        <xdr:cNvPr id="49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1F8E3A6-547F-4F0C-AC5A-7EAF864A8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484</xdr:row>
      <xdr:rowOff>0</xdr:rowOff>
    </xdr:from>
    <xdr:ext cx="914400" cy="1228725"/>
    <xdr:pic>
      <xdr:nvPicPr>
        <xdr:cNvPr id="49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D70A91E-17C9-4989-8C96-CC13F18B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485</xdr:row>
      <xdr:rowOff>0</xdr:rowOff>
    </xdr:from>
    <xdr:ext cx="914400" cy="1228725"/>
    <xdr:pic>
      <xdr:nvPicPr>
        <xdr:cNvPr id="49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9C890E6-71DF-4CEC-96A3-C61CEB66D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485</xdr:row>
      <xdr:rowOff>0</xdr:rowOff>
    </xdr:from>
    <xdr:ext cx="914400" cy="1228725"/>
    <xdr:pic>
      <xdr:nvPicPr>
        <xdr:cNvPr id="49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2FEF6F8-3E26-4CB7-9B98-7DEBA958C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486</xdr:row>
      <xdr:rowOff>0</xdr:rowOff>
    </xdr:from>
    <xdr:ext cx="914400" cy="1228725"/>
    <xdr:pic>
      <xdr:nvPicPr>
        <xdr:cNvPr id="49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23E7FF-5B83-4876-B731-50564B718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486</xdr:row>
      <xdr:rowOff>0</xdr:rowOff>
    </xdr:from>
    <xdr:ext cx="914400" cy="1228725"/>
    <xdr:pic>
      <xdr:nvPicPr>
        <xdr:cNvPr id="49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37CE02C-943A-4521-AB36-8DF0B6F6C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487</xdr:row>
      <xdr:rowOff>0</xdr:rowOff>
    </xdr:from>
    <xdr:ext cx="914400" cy="1228725"/>
    <xdr:pic>
      <xdr:nvPicPr>
        <xdr:cNvPr id="49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3EAD22C-EAF6-4D28-AF85-D1EFA383B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487</xdr:row>
      <xdr:rowOff>0</xdr:rowOff>
    </xdr:from>
    <xdr:ext cx="914400" cy="1228725"/>
    <xdr:pic>
      <xdr:nvPicPr>
        <xdr:cNvPr id="49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25547BB-3A39-49D1-8892-2CDEBF9F1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488</xdr:row>
      <xdr:rowOff>0</xdr:rowOff>
    </xdr:from>
    <xdr:ext cx="914400" cy="1228725"/>
    <xdr:pic>
      <xdr:nvPicPr>
        <xdr:cNvPr id="49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E592889-C857-453A-8064-8C6B14B4B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488</xdr:row>
      <xdr:rowOff>0</xdr:rowOff>
    </xdr:from>
    <xdr:ext cx="914400" cy="1228725"/>
    <xdr:pic>
      <xdr:nvPicPr>
        <xdr:cNvPr id="49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6BD53EF-C84D-4499-8EB8-92B0C2ACD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489</xdr:row>
      <xdr:rowOff>0</xdr:rowOff>
    </xdr:from>
    <xdr:ext cx="914400" cy="1228725"/>
    <xdr:pic>
      <xdr:nvPicPr>
        <xdr:cNvPr id="49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D816ED7-5C97-4759-AC2A-C48B6FF86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489</xdr:row>
      <xdr:rowOff>0</xdr:rowOff>
    </xdr:from>
    <xdr:ext cx="914400" cy="1228725"/>
    <xdr:pic>
      <xdr:nvPicPr>
        <xdr:cNvPr id="49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639A0D3-6CD3-489E-8586-20F42A0B9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490</xdr:row>
      <xdr:rowOff>0</xdr:rowOff>
    </xdr:from>
    <xdr:ext cx="914400" cy="1228725"/>
    <xdr:pic>
      <xdr:nvPicPr>
        <xdr:cNvPr id="49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BECC217-354D-46CC-B967-012BCE7B4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490</xdr:row>
      <xdr:rowOff>0</xdr:rowOff>
    </xdr:from>
    <xdr:ext cx="914400" cy="1228725"/>
    <xdr:pic>
      <xdr:nvPicPr>
        <xdr:cNvPr id="49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6279778-FF07-4E0C-9F5C-ECC5117E0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491</xdr:row>
      <xdr:rowOff>0</xdr:rowOff>
    </xdr:from>
    <xdr:ext cx="914400" cy="1228725"/>
    <xdr:pic>
      <xdr:nvPicPr>
        <xdr:cNvPr id="49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BEC3D3B-A80B-42E0-9191-65A42A702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491</xdr:row>
      <xdr:rowOff>0</xdr:rowOff>
    </xdr:from>
    <xdr:ext cx="914400" cy="1228725"/>
    <xdr:pic>
      <xdr:nvPicPr>
        <xdr:cNvPr id="49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8FB4CCA-C944-4E2C-AA99-D830A65FD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492</xdr:row>
      <xdr:rowOff>0</xdr:rowOff>
    </xdr:from>
    <xdr:ext cx="914400" cy="1228725"/>
    <xdr:pic>
      <xdr:nvPicPr>
        <xdr:cNvPr id="49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8A580E1-5660-407C-8E6A-98E3D2577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492</xdr:row>
      <xdr:rowOff>0</xdr:rowOff>
    </xdr:from>
    <xdr:ext cx="914400" cy="1228725"/>
    <xdr:pic>
      <xdr:nvPicPr>
        <xdr:cNvPr id="49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2AE6872-3D53-4DDC-A61E-8758EE7D6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493</xdr:row>
      <xdr:rowOff>0</xdr:rowOff>
    </xdr:from>
    <xdr:ext cx="914400" cy="1228725"/>
    <xdr:pic>
      <xdr:nvPicPr>
        <xdr:cNvPr id="49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87E529-8141-4032-B97C-C2D77D3E4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493</xdr:row>
      <xdr:rowOff>0</xdr:rowOff>
    </xdr:from>
    <xdr:ext cx="914400" cy="1228725"/>
    <xdr:pic>
      <xdr:nvPicPr>
        <xdr:cNvPr id="49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EF03E18-AB68-4242-B142-02A72BA16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494</xdr:row>
      <xdr:rowOff>0</xdr:rowOff>
    </xdr:from>
    <xdr:ext cx="914400" cy="1228725"/>
    <xdr:pic>
      <xdr:nvPicPr>
        <xdr:cNvPr id="49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4EFCC52-6967-470B-94FD-B214ABC23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494</xdr:row>
      <xdr:rowOff>0</xdr:rowOff>
    </xdr:from>
    <xdr:ext cx="914400" cy="1228725"/>
    <xdr:pic>
      <xdr:nvPicPr>
        <xdr:cNvPr id="49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DD43718-DDFA-41AE-8290-3A2B99CB1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495</xdr:row>
      <xdr:rowOff>0</xdr:rowOff>
    </xdr:from>
    <xdr:ext cx="914400" cy="1228725"/>
    <xdr:pic>
      <xdr:nvPicPr>
        <xdr:cNvPr id="49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6E2E879-2BAC-4F3E-8B29-3E9D21962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495</xdr:row>
      <xdr:rowOff>0</xdr:rowOff>
    </xdr:from>
    <xdr:ext cx="914400" cy="1228725"/>
    <xdr:pic>
      <xdr:nvPicPr>
        <xdr:cNvPr id="49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F03ADE4-A770-4D85-A83E-DDB6027A4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496</xdr:row>
      <xdr:rowOff>0</xdr:rowOff>
    </xdr:from>
    <xdr:ext cx="914400" cy="1228725"/>
    <xdr:pic>
      <xdr:nvPicPr>
        <xdr:cNvPr id="49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09D38DB-9477-42E5-9F27-549F6CF8A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496</xdr:row>
      <xdr:rowOff>0</xdr:rowOff>
    </xdr:from>
    <xdr:ext cx="914400" cy="1228725"/>
    <xdr:pic>
      <xdr:nvPicPr>
        <xdr:cNvPr id="49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30EB8D3-95FD-40D3-8972-D4D357BA8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497</xdr:row>
      <xdr:rowOff>0</xdr:rowOff>
    </xdr:from>
    <xdr:ext cx="914400" cy="1228725"/>
    <xdr:pic>
      <xdr:nvPicPr>
        <xdr:cNvPr id="49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9AD1AAE-3DA1-4C94-9718-B6F8C0822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497</xdr:row>
      <xdr:rowOff>0</xdr:rowOff>
    </xdr:from>
    <xdr:ext cx="914400" cy="1228725"/>
    <xdr:pic>
      <xdr:nvPicPr>
        <xdr:cNvPr id="49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ACEEEA2-2901-4E69-8CD5-D22ED9576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498</xdr:row>
      <xdr:rowOff>0</xdr:rowOff>
    </xdr:from>
    <xdr:ext cx="914400" cy="1228725"/>
    <xdr:pic>
      <xdr:nvPicPr>
        <xdr:cNvPr id="49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A582957-3C2A-47B6-AAF3-337297D68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498</xdr:row>
      <xdr:rowOff>0</xdr:rowOff>
    </xdr:from>
    <xdr:ext cx="914400" cy="1228725"/>
    <xdr:pic>
      <xdr:nvPicPr>
        <xdr:cNvPr id="49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BEDF78B-80DB-4F28-82C3-BDAFA1149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499</xdr:row>
      <xdr:rowOff>0</xdr:rowOff>
    </xdr:from>
    <xdr:ext cx="914400" cy="1228725"/>
    <xdr:pic>
      <xdr:nvPicPr>
        <xdr:cNvPr id="49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D23543D-7AFF-4422-9476-6FBD64B7A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499</xdr:row>
      <xdr:rowOff>0</xdr:rowOff>
    </xdr:from>
    <xdr:ext cx="914400" cy="1228725"/>
    <xdr:pic>
      <xdr:nvPicPr>
        <xdr:cNvPr id="49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C6772AF-0E5F-4C3C-A379-BCC81CBE6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500</xdr:row>
      <xdr:rowOff>0</xdr:rowOff>
    </xdr:from>
    <xdr:ext cx="914400" cy="1228725"/>
    <xdr:pic>
      <xdr:nvPicPr>
        <xdr:cNvPr id="49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9733907-9468-4193-9D13-13DB142A4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500</xdr:row>
      <xdr:rowOff>0</xdr:rowOff>
    </xdr:from>
    <xdr:ext cx="914400" cy="1228725"/>
    <xdr:pic>
      <xdr:nvPicPr>
        <xdr:cNvPr id="49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AF75A4A-E412-4386-88B8-FECA4DC4D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501</xdr:row>
      <xdr:rowOff>0</xdr:rowOff>
    </xdr:from>
    <xdr:ext cx="914400" cy="1228725"/>
    <xdr:pic>
      <xdr:nvPicPr>
        <xdr:cNvPr id="49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CA59D5C-4B8C-4E9F-AA45-8B32F18CF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501</xdr:row>
      <xdr:rowOff>0</xdr:rowOff>
    </xdr:from>
    <xdr:ext cx="914400" cy="1228725"/>
    <xdr:pic>
      <xdr:nvPicPr>
        <xdr:cNvPr id="49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8219928-FADB-430C-8840-A7B78A4CB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502</xdr:row>
      <xdr:rowOff>0</xdr:rowOff>
    </xdr:from>
    <xdr:ext cx="914400" cy="1228725"/>
    <xdr:pic>
      <xdr:nvPicPr>
        <xdr:cNvPr id="49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E411802-D145-409B-97DA-7FB4A15D7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502</xdr:row>
      <xdr:rowOff>0</xdr:rowOff>
    </xdr:from>
    <xdr:ext cx="914400" cy="1228725"/>
    <xdr:pic>
      <xdr:nvPicPr>
        <xdr:cNvPr id="49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56BAEA5-8A83-4DFC-A297-59838AEB0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503</xdr:row>
      <xdr:rowOff>0</xdr:rowOff>
    </xdr:from>
    <xdr:ext cx="914400" cy="1228725"/>
    <xdr:pic>
      <xdr:nvPicPr>
        <xdr:cNvPr id="49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8DC67E0-7201-45FB-8982-840F9E271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503</xdr:row>
      <xdr:rowOff>0</xdr:rowOff>
    </xdr:from>
    <xdr:ext cx="914400" cy="1228725"/>
    <xdr:pic>
      <xdr:nvPicPr>
        <xdr:cNvPr id="49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4AF1CC8-EB45-494B-9F1B-3CBC5D98D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504</xdr:row>
      <xdr:rowOff>0</xdr:rowOff>
    </xdr:from>
    <xdr:ext cx="914400" cy="1228725"/>
    <xdr:pic>
      <xdr:nvPicPr>
        <xdr:cNvPr id="49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3A0436F-23E9-4549-9A65-225D86856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504</xdr:row>
      <xdr:rowOff>0</xdr:rowOff>
    </xdr:from>
    <xdr:ext cx="914400" cy="1228725"/>
    <xdr:pic>
      <xdr:nvPicPr>
        <xdr:cNvPr id="49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5A5F0FD-1A2B-4FF1-932F-CCC2B6D76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505</xdr:row>
      <xdr:rowOff>0</xdr:rowOff>
    </xdr:from>
    <xdr:ext cx="914400" cy="1228725"/>
    <xdr:pic>
      <xdr:nvPicPr>
        <xdr:cNvPr id="49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3ADD412-7B1E-41B6-B009-A67645A3F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505</xdr:row>
      <xdr:rowOff>0</xdr:rowOff>
    </xdr:from>
    <xdr:ext cx="914400" cy="1228725"/>
    <xdr:pic>
      <xdr:nvPicPr>
        <xdr:cNvPr id="49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68FEF34-CAAD-4256-B000-C7745A6C3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506</xdr:row>
      <xdr:rowOff>0</xdr:rowOff>
    </xdr:from>
    <xdr:ext cx="914400" cy="1228725"/>
    <xdr:pic>
      <xdr:nvPicPr>
        <xdr:cNvPr id="49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5345A9D-8300-43A4-9039-B2D01448F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506</xdr:row>
      <xdr:rowOff>0</xdr:rowOff>
    </xdr:from>
    <xdr:ext cx="914400" cy="1228725"/>
    <xdr:pic>
      <xdr:nvPicPr>
        <xdr:cNvPr id="49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D42FCA6-E529-4613-B728-C323EAF66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507</xdr:row>
      <xdr:rowOff>0</xdr:rowOff>
    </xdr:from>
    <xdr:ext cx="914400" cy="1228725"/>
    <xdr:pic>
      <xdr:nvPicPr>
        <xdr:cNvPr id="49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FF577E6-D29F-42A2-95BB-4C3B39C0D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507</xdr:row>
      <xdr:rowOff>0</xdr:rowOff>
    </xdr:from>
    <xdr:ext cx="914400" cy="1228725"/>
    <xdr:pic>
      <xdr:nvPicPr>
        <xdr:cNvPr id="49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24F4F8A-F32C-4BCD-8866-8B67ACB8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508</xdr:row>
      <xdr:rowOff>0</xdr:rowOff>
    </xdr:from>
    <xdr:ext cx="914400" cy="1228725"/>
    <xdr:pic>
      <xdr:nvPicPr>
        <xdr:cNvPr id="49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CA43BF1-DA33-4CD1-9F2F-6A604E8B9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508</xdr:row>
      <xdr:rowOff>0</xdr:rowOff>
    </xdr:from>
    <xdr:ext cx="914400" cy="1228725"/>
    <xdr:pic>
      <xdr:nvPicPr>
        <xdr:cNvPr id="49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19CFA50-C9F4-4374-9CE7-F5A90FECB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509</xdr:row>
      <xdr:rowOff>0</xdr:rowOff>
    </xdr:from>
    <xdr:ext cx="914400" cy="1228725"/>
    <xdr:pic>
      <xdr:nvPicPr>
        <xdr:cNvPr id="49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EE61681-5EFC-47DD-AE03-D5D1AE8CF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509</xdr:row>
      <xdr:rowOff>0</xdr:rowOff>
    </xdr:from>
    <xdr:ext cx="914400" cy="1228725"/>
    <xdr:pic>
      <xdr:nvPicPr>
        <xdr:cNvPr id="49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E18BCAA-0013-44A1-9E3C-5BC43A72C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510</xdr:row>
      <xdr:rowOff>0</xdr:rowOff>
    </xdr:from>
    <xdr:ext cx="914400" cy="1228725"/>
    <xdr:pic>
      <xdr:nvPicPr>
        <xdr:cNvPr id="49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2F9CC68-2C72-4D10-93E1-C6D441151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510</xdr:row>
      <xdr:rowOff>0</xdr:rowOff>
    </xdr:from>
    <xdr:ext cx="914400" cy="1228725"/>
    <xdr:pic>
      <xdr:nvPicPr>
        <xdr:cNvPr id="49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05C2CDB-AE91-4B07-8033-DCB598747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511</xdr:row>
      <xdr:rowOff>0</xdr:rowOff>
    </xdr:from>
    <xdr:ext cx="914400" cy="1228725"/>
    <xdr:pic>
      <xdr:nvPicPr>
        <xdr:cNvPr id="49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AE4BB57-30D3-4DF8-8E0A-C70E3A945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511</xdr:row>
      <xdr:rowOff>0</xdr:rowOff>
    </xdr:from>
    <xdr:ext cx="914400" cy="1228725"/>
    <xdr:pic>
      <xdr:nvPicPr>
        <xdr:cNvPr id="49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FEF4AD8-55CE-4F7A-9053-ABBF60974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512</xdr:row>
      <xdr:rowOff>0</xdr:rowOff>
    </xdr:from>
    <xdr:ext cx="914400" cy="1228725"/>
    <xdr:pic>
      <xdr:nvPicPr>
        <xdr:cNvPr id="49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49F603D-A6E2-4C87-ACBB-42D01F9DC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512</xdr:row>
      <xdr:rowOff>0</xdr:rowOff>
    </xdr:from>
    <xdr:ext cx="914400" cy="1228725"/>
    <xdr:pic>
      <xdr:nvPicPr>
        <xdr:cNvPr id="49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3AD1719-05D0-4956-B75F-75673D8B6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513</xdr:row>
      <xdr:rowOff>0</xdr:rowOff>
    </xdr:from>
    <xdr:ext cx="914400" cy="1228725"/>
    <xdr:pic>
      <xdr:nvPicPr>
        <xdr:cNvPr id="49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CD00B44-D211-4A44-A86C-F27D64235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513</xdr:row>
      <xdr:rowOff>0</xdr:rowOff>
    </xdr:from>
    <xdr:ext cx="914400" cy="1228725"/>
    <xdr:pic>
      <xdr:nvPicPr>
        <xdr:cNvPr id="49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5E028EF-5F05-4DE9-B0B5-70F4AAE06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514</xdr:row>
      <xdr:rowOff>0</xdr:rowOff>
    </xdr:from>
    <xdr:ext cx="914400" cy="1228725"/>
    <xdr:pic>
      <xdr:nvPicPr>
        <xdr:cNvPr id="49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E2704D2-29ED-4AEA-8A63-B6717A0D4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514</xdr:row>
      <xdr:rowOff>0</xdr:rowOff>
    </xdr:from>
    <xdr:ext cx="914400" cy="1228725"/>
    <xdr:pic>
      <xdr:nvPicPr>
        <xdr:cNvPr id="49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98497C3-A0D2-4586-A1D2-5B25DF942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515</xdr:row>
      <xdr:rowOff>0</xdr:rowOff>
    </xdr:from>
    <xdr:ext cx="914400" cy="1228725"/>
    <xdr:pic>
      <xdr:nvPicPr>
        <xdr:cNvPr id="49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FA53481-459E-4D5D-9CC0-482F36FE2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515</xdr:row>
      <xdr:rowOff>0</xdr:rowOff>
    </xdr:from>
    <xdr:ext cx="914400" cy="1228725"/>
    <xdr:pic>
      <xdr:nvPicPr>
        <xdr:cNvPr id="49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75D3C54-D69D-4996-88CF-2A0E16B2C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516</xdr:row>
      <xdr:rowOff>0</xdr:rowOff>
    </xdr:from>
    <xdr:ext cx="914400" cy="1228725"/>
    <xdr:pic>
      <xdr:nvPicPr>
        <xdr:cNvPr id="49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EE8AD8E-5FD5-43CD-B3DD-1ADFAC510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516</xdr:row>
      <xdr:rowOff>0</xdr:rowOff>
    </xdr:from>
    <xdr:ext cx="914400" cy="1228725"/>
    <xdr:pic>
      <xdr:nvPicPr>
        <xdr:cNvPr id="49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B6C776B-40DD-4F04-A0CA-5A24E6313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517</xdr:row>
      <xdr:rowOff>0</xdr:rowOff>
    </xdr:from>
    <xdr:ext cx="914400" cy="1228725"/>
    <xdr:pic>
      <xdr:nvPicPr>
        <xdr:cNvPr id="49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E2E4B36-23C2-49BF-A2BE-3D2A7AEFB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517</xdr:row>
      <xdr:rowOff>0</xdr:rowOff>
    </xdr:from>
    <xdr:ext cx="914400" cy="1228725"/>
    <xdr:pic>
      <xdr:nvPicPr>
        <xdr:cNvPr id="49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FC0AE93-9734-4408-9B0C-159E7E5B4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518</xdr:row>
      <xdr:rowOff>0</xdr:rowOff>
    </xdr:from>
    <xdr:ext cx="914400" cy="1228725"/>
    <xdr:pic>
      <xdr:nvPicPr>
        <xdr:cNvPr id="49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6C8ABED-5F71-4681-88E3-39FB91195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518</xdr:row>
      <xdr:rowOff>0</xdr:rowOff>
    </xdr:from>
    <xdr:ext cx="914400" cy="1228725"/>
    <xdr:pic>
      <xdr:nvPicPr>
        <xdr:cNvPr id="49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0203A2D-4505-47BD-940C-E0B5912C6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519</xdr:row>
      <xdr:rowOff>0</xdr:rowOff>
    </xdr:from>
    <xdr:ext cx="914400" cy="1228725"/>
    <xdr:pic>
      <xdr:nvPicPr>
        <xdr:cNvPr id="49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818E1E5-0C8A-4332-A549-2A86EBB7A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519</xdr:row>
      <xdr:rowOff>0</xdr:rowOff>
    </xdr:from>
    <xdr:ext cx="914400" cy="1228725"/>
    <xdr:pic>
      <xdr:nvPicPr>
        <xdr:cNvPr id="49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E5051BD-4E3F-4311-BF42-CF98C537F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520</xdr:row>
      <xdr:rowOff>0</xdr:rowOff>
    </xdr:from>
    <xdr:ext cx="914400" cy="1228725"/>
    <xdr:pic>
      <xdr:nvPicPr>
        <xdr:cNvPr id="49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F2F602B-BAD3-4C98-93FB-CD797867F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520</xdr:row>
      <xdr:rowOff>0</xdr:rowOff>
    </xdr:from>
    <xdr:ext cx="914400" cy="1228725"/>
    <xdr:pic>
      <xdr:nvPicPr>
        <xdr:cNvPr id="49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1A0A53B-6B94-4A76-9543-2048442F4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521</xdr:row>
      <xdr:rowOff>0</xdr:rowOff>
    </xdr:from>
    <xdr:ext cx="914400" cy="1228725"/>
    <xdr:pic>
      <xdr:nvPicPr>
        <xdr:cNvPr id="49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40FB744-6CCA-4B37-A464-B907778DA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521</xdr:row>
      <xdr:rowOff>0</xdr:rowOff>
    </xdr:from>
    <xdr:ext cx="914400" cy="1228725"/>
    <xdr:pic>
      <xdr:nvPicPr>
        <xdr:cNvPr id="49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F66DF9A-8524-40EA-83A4-CA35D4172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522</xdr:row>
      <xdr:rowOff>0</xdr:rowOff>
    </xdr:from>
    <xdr:ext cx="914400" cy="1228725"/>
    <xdr:pic>
      <xdr:nvPicPr>
        <xdr:cNvPr id="49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563F50-9B88-43DB-AD59-3506AE1EB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522</xdr:row>
      <xdr:rowOff>0</xdr:rowOff>
    </xdr:from>
    <xdr:ext cx="914400" cy="1228725"/>
    <xdr:pic>
      <xdr:nvPicPr>
        <xdr:cNvPr id="49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44051A2-92C9-48F9-9A4C-530105ED1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523</xdr:row>
      <xdr:rowOff>0</xdr:rowOff>
    </xdr:from>
    <xdr:ext cx="914400" cy="1228725"/>
    <xdr:pic>
      <xdr:nvPicPr>
        <xdr:cNvPr id="49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BEA76A4-8148-4DFA-B59B-DFEBC0DF8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523</xdr:row>
      <xdr:rowOff>0</xdr:rowOff>
    </xdr:from>
    <xdr:ext cx="914400" cy="1228725"/>
    <xdr:pic>
      <xdr:nvPicPr>
        <xdr:cNvPr id="49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4C610BC-23AD-4053-84E3-ED8318FA6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524</xdr:row>
      <xdr:rowOff>0</xdr:rowOff>
    </xdr:from>
    <xdr:ext cx="914400" cy="1228725"/>
    <xdr:pic>
      <xdr:nvPicPr>
        <xdr:cNvPr id="49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D9B3841-5009-45D0-AAE1-DAA68B9A3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524</xdr:row>
      <xdr:rowOff>0</xdr:rowOff>
    </xdr:from>
    <xdr:ext cx="914400" cy="1228725"/>
    <xdr:pic>
      <xdr:nvPicPr>
        <xdr:cNvPr id="49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EEE5F1C-224E-43B5-8657-A5C5BCE67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525</xdr:row>
      <xdr:rowOff>0</xdr:rowOff>
    </xdr:from>
    <xdr:ext cx="914400" cy="1228725"/>
    <xdr:pic>
      <xdr:nvPicPr>
        <xdr:cNvPr id="50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FC0D1A6-7EA8-4BAA-A569-C46B204CF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525</xdr:row>
      <xdr:rowOff>0</xdr:rowOff>
    </xdr:from>
    <xdr:ext cx="914400" cy="1228725"/>
    <xdr:pic>
      <xdr:nvPicPr>
        <xdr:cNvPr id="50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48C5A3F-84A4-41CC-9410-2FC21067F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526</xdr:row>
      <xdr:rowOff>0</xdr:rowOff>
    </xdr:from>
    <xdr:ext cx="914400" cy="1228725"/>
    <xdr:pic>
      <xdr:nvPicPr>
        <xdr:cNvPr id="50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09B2463-FDF2-4DC5-90FD-7DDDE6A11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526</xdr:row>
      <xdr:rowOff>0</xdr:rowOff>
    </xdr:from>
    <xdr:ext cx="914400" cy="1228725"/>
    <xdr:pic>
      <xdr:nvPicPr>
        <xdr:cNvPr id="50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3ECBDAE-91D7-4EDE-95E3-2DE621452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527</xdr:row>
      <xdr:rowOff>0</xdr:rowOff>
    </xdr:from>
    <xdr:ext cx="914400" cy="1228725"/>
    <xdr:pic>
      <xdr:nvPicPr>
        <xdr:cNvPr id="50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B91996A-FD00-4E6E-8176-7A37586E7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527</xdr:row>
      <xdr:rowOff>0</xdr:rowOff>
    </xdr:from>
    <xdr:ext cx="914400" cy="1228725"/>
    <xdr:pic>
      <xdr:nvPicPr>
        <xdr:cNvPr id="50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52058E6-5514-4FCE-B77D-83C5C6DBE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528</xdr:row>
      <xdr:rowOff>0</xdr:rowOff>
    </xdr:from>
    <xdr:ext cx="914400" cy="1228725"/>
    <xdr:pic>
      <xdr:nvPicPr>
        <xdr:cNvPr id="50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56050DB-85C2-4239-92C5-725E4B63D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528</xdr:row>
      <xdr:rowOff>0</xdr:rowOff>
    </xdr:from>
    <xdr:ext cx="914400" cy="1228725"/>
    <xdr:pic>
      <xdr:nvPicPr>
        <xdr:cNvPr id="50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6463A97-75AB-4038-AB77-00B5F1C27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529</xdr:row>
      <xdr:rowOff>0</xdr:rowOff>
    </xdr:from>
    <xdr:ext cx="914400" cy="1228725"/>
    <xdr:pic>
      <xdr:nvPicPr>
        <xdr:cNvPr id="50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0D7561E-F287-4A54-A434-8268C689A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529</xdr:row>
      <xdr:rowOff>0</xdr:rowOff>
    </xdr:from>
    <xdr:ext cx="914400" cy="1228725"/>
    <xdr:pic>
      <xdr:nvPicPr>
        <xdr:cNvPr id="50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371E104-0BFA-4F40-9521-73D36F2C3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530</xdr:row>
      <xdr:rowOff>0</xdr:rowOff>
    </xdr:from>
    <xdr:ext cx="914400" cy="1228725"/>
    <xdr:pic>
      <xdr:nvPicPr>
        <xdr:cNvPr id="50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3E44CCB-533A-41F9-9366-10DC185B9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530</xdr:row>
      <xdr:rowOff>0</xdr:rowOff>
    </xdr:from>
    <xdr:ext cx="914400" cy="1228725"/>
    <xdr:pic>
      <xdr:nvPicPr>
        <xdr:cNvPr id="50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80487B2-ECA6-4859-971D-0196F5C07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531</xdr:row>
      <xdr:rowOff>0</xdr:rowOff>
    </xdr:from>
    <xdr:ext cx="914400" cy="1228725"/>
    <xdr:pic>
      <xdr:nvPicPr>
        <xdr:cNvPr id="50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DC94A9F-C0B8-4080-BBFA-C346EA6C8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531</xdr:row>
      <xdr:rowOff>0</xdr:rowOff>
    </xdr:from>
    <xdr:ext cx="914400" cy="1228725"/>
    <xdr:pic>
      <xdr:nvPicPr>
        <xdr:cNvPr id="50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369BE02-E511-47A1-8F82-5FC12BA58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532</xdr:row>
      <xdr:rowOff>0</xdr:rowOff>
    </xdr:from>
    <xdr:ext cx="914400" cy="1228725"/>
    <xdr:pic>
      <xdr:nvPicPr>
        <xdr:cNvPr id="50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5FFE857-4B1C-4C23-9841-45B766C04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532</xdr:row>
      <xdr:rowOff>0</xdr:rowOff>
    </xdr:from>
    <xdr:ext cx="914400" cy="1228725"/>
    <xdr:pic>
      <xdr:nvPicPr>
        <xdr:cNvPr id="50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9F76CBA-4A8E-442A-AD3E-34BDCDD0B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533</xdr:row>
      <xdr:rowOff>0</xdr:rowOff>
    </xdr:from>
    <xdr:ext cx="914400" cy="1228725"/>
    <xdr:pic>
      <xdr:nvPicPr>
        <xdr:cNvPr id="50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743DAFF-F89F-49EC-A90D-31DC60389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533</xdr:row>
      <xdr:rowOff>0</xdr:rowOff>
    </xdr:from>
    <xdr:ext cx="914400" cy="1228725"/>
    <xdr:pic>
      <xdr:nvPicPr>
        <xdr:cNvPr id="50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00C66B1-852A-40B8-BE31-531D13AD6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534</xdr:row>
      <xdr:rowOff>0</xdr:rowOff>
    </xdr:from>
    <xdr:ext cx="914400" cy="1228725"/>
    <xdr:pic>
      <xdr:nvPicPr>
        <xdr:cNvPr id="50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C620DD-E2DF-436B-9396-1CAA75E14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534</xdr:row>
      <xdr:rowOff>0</xdr:rowOff>
    </xdr:from>
    <xdr:ext cx="914400" cy="1228725"/>
    <xdr:pic>
      <xdr:nvPicPr>
        <xdr:cNvPr id="50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67D392A-EDDD-44AA-88C1-EEBE9B2A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535</xdr:row>
      <xdr:rowOff>0</xdr:rowOff>
    </xdr:from>
    <xdr:ext cx="914400" cy="1228725"/>
    <xdr:pic>
      <xdr:nvPicPr>
        <xdr:cNvPr id="50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D84592C-7735-417F-A1C3-33967E6B0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535</xdr:row>
      <xdr:rowOff>0</xdr:rowOff>
    </xdr:from>
    <xdr:ext cx="914400" cy="1228725"/>
    <xdr:pic>
      <xdr:nvPicPr>
        <xdr:cNvPr id="50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B5B9145-978C-4AEF-A3A8-28C937C4B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536</xdr:row>
      <xdr:rowOff>0</xdr:rowOff>
    </xdr:from>
    <xdr:ext cx="914400" cy="1228725"/>
    <xdr:pic>
      <xdr:nvPicPr>
        <xdr:cNvPr id="50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1FF7274-0DB7-4171-A861-23811DEAA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536</xdr:row>
      <xdr:rowOff>0</xdr:rowOff>
    </xdr:from>
    <xdr:ext cx="914400" cy="1228725"/>
    <xdr:pic>
      <xdr:nvPicPr>
        <xdr:cNvPr id="50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82AB3BA-D6DA-4DEC-9594-2C5B3B8A5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537</xdr:row>
      <xdr:rowOff>0</xdr:rowOff>
    </xdr:from>
    <xdr:ext cx="914400" cy="1228725"/>
    <xdr:pic>
      <xdr:nvPicPr>
        <xdr:cNvPr id="50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C1601F-594E-4722-B5EE-3E8261D53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537</xdr:row>
      <xdr:rowOff>0</xdr:rowOff>
    </xdr:from>
    <xdr:ext cx="914400" cy="1228725"/>
    <xdr:pic>
      <xdr:nvPicPr>
        <xdr:cNvPr id="50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8C10712-1C3A-4A17-A0FB-495430F27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538</xdr:row>
      <xdr:rowOff>0</xdr:rowOff>
    </xdr:from>
    <xdr:ext cx="914400" cy="1228725"/>
    <xdr:pic>
      <xdr:nvPicPr>
        <xdr:cNvPr id="50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9A7408B-6B55-495A-9B7A-082F47382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538</xdr:row>
      <xdr:rowOff>0</xdr:rowOff>
    </xdr:from>
    <xdr:ext cx="914400" cy="1228725"/>
    <xdr:pic>
      <xdr:nvPicPr>
        <xdr:cNvPr id="50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88B65BA-AC01-49A2-8094-D851780BD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539</xdr:row>
      <xdr:rowOff>0</xdr:rowOff>
    </xdr:from>
    <xdr:ext cx="914400" cy="1228725"/>
    <xdr:pic>
      <xdr:nvPicPr>
        <xdr:cNvPr id="50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FC773AD-BAF3-48F6-A1FD-BF3496618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539</xdr:row>
      <xdr:rowOff>0</xdr:rowOff>
    </xdr:from>
    <xdr:ext cx="914400" cy="1228725"/>
    <xdr:pic>
      <xdr:nvPicPr>
        <xdr:cNvPr id="50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FD73045-2D77-4EAA-81BC-B4510EF21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540</xdr:row>
      <xdr:rowOff>0</xdr:rowOff>
    </xdr:from>
    <xdr:ext cx="914400" cy="1228725"/>
    <xdr:pic>
      <xdr:nvPicPr>
        <xdr:cNvPr id="50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631B6AC-2958-493C-8B29-4ACE6623D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540</xdr:row>
      <xdr:rowOff>0</xdr:rowOff>
    </xdr:from>
    <xdr:ext cx="914400" cy="1228725"/>
    <xdr:pic>
      <xdr:nvPicPr>
        <xdr:cNvPr id="50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04DC5F1-E591-4170-BD1B-A85AACCB1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541</xdr:row>
      <xdr:rowOff>0</xdr:rowOff>
    </xdr:from>
    <xdr:ext cx="914400" cy="1228725"/>
    <xdr:pic>
      <xdr:nvPicPr>
        <xdr:cNvPr id="50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9636B9A-992B-4D51-AAF2-A41E457AD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541</xdr:row>
      <xdr:rowOff>0</xdr:rowOff>
    </xdr:from>
    <xdr:ext cx="914400" cy="1228725"/>
    <xdr:pic>
      <xdr:nvPicPr>
        <xdr:cNvPr id="50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5451CEC-8635-45CC-924F-E704D50D9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542</xdr:row>
      <xdr:rowOff>0</xdr:rowOff>
    </xdr:from>
    <xdr:ext cx="914400" cy="1228725"/>
    <xdr:pic>
      <xdr:nvPicPr>
        <xdr:cNvPr id="50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E3FC167-5B12-4244-9E06-5F7B50971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542</xdr:row>
      <xdr:rowOff>0</xdr:rowOff>
    </xdr:from>
    <xdr:ext cx="914400" cy="1228725"/>
    <xdr:pic>
      <xdr:nvPicPr>
        <xdr:cNvPr id="50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94256FA-F994-458C-971B-81726E05C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543</xdr:row>
      <xdr:rowOff>0</xdr:rowOff>
    </xdr:from>
    <xdr:ext cx="914400" cy="1228725"/>
    <xdr:pic>
      <xdr:nvPicPr>
        <xdr:cNvPr id="50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D4A76F5-7C8C-434D-87A9-B932414B1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543</xdr:row>
      <xdr:rowOff>0</xdr:rowOff>
    </xdr:from>
    <xdr:ext cx="914400" cy="1228725"/>
    <xdr:pic>
      <xdr:nvPicPr>
        <xdr:cNvPr id="50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206CD62-D05C-465D-82F1-15470B2EE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544</xdr:row>
      <xdr:rowOff>0</xdr:rowOff>
    </xdr:from>
    <xdr:ext cx="914400" cy="1228725"/>
    <xdr:pic>
      <xdr:nvPicPr>
        <xdr:cNvPr id="50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605132B-5630-4FB1-9C4C-AEC231858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544</xdr:row>
      <xdr:rowOff>0</xdr:rowOff>
    </xdr:from>
    <xdr:ext cx="914400" cy="1228725"/>
    <xdr:pic>
      <xdr:nvPicPr>
        <xdr:cNvPr id="50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85698CA-DEA0-424A-8812-02C4B6CBA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545</xdr:row>
      <xdr:rowOff>0</xdr:rowOff>
    </xdr:from>
    <xdr:ext cx="914400" cy="1228725"/>
    <xdr:pic>
      <xdr:nvPicPr>
        <xdr:cNvPr id="50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035EA75-840D-4405-90EE-D860A7A22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545</xdr:row>
      <xdr:rowOff>0</xdr:rowOff>
    </xdr:from>
    <xdr:ext cx="914400" cy="1228725"/>
    <xdr:pic>
      <xdr:nvPicPr>
        <xdr:cNvPr id="50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5B9E32A-F534-491A-AE8A-1DCAF859C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546</xdr:row>
      <xdr:rowOff>0</xdr:rowOff>
    </xdr:from>
    <xdr:ext cx="914400" cy="1228725"/>
    <xdr:pic>
      <xdr:nvPicPr>
        <xdr:cNvPr id="50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BD20C28-D1C1-49CE-984F-2495B363F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546</xdr:row>
      <xdr:rowOff>0</xdr:rowOff>
    </xdr:from>
    <xdr:ext cx="914400" cy="1228725"/>
    <xdr:pic>
      <xdr:nvPicPr>
        <xdr:cNvPr id="50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35C1E29-033B-4D5B-B82F-9015AEE93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547</xdr:row>
      <xdr:rowOff>0</xdr:rowOff>
    </xdr:from>
    <xdr:ext cx="914400" cy="1228725"/>
    <xdr:pic>
      <xdr:nvPicPr>
        <xdr:cNvPr id="50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92952CB-4E67-48EE-BB98-A2DEF3F39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547</xdr:row>
      <xdr:rowOff>0</xdr:rowOff>
    </xdr:from>
    <xdr:ext cx="914400" cy="1228725"/>
    <xdr:pic>
      <xdr:nvPicPr>
        <xdr:cNvPr id="50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AA74CB7-B70D-48B5-B9A0-EF6D0E52A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548</xdr:row>
      <xdr:rowOff>0</xdr:rowOff>
    </xdr:from>
    <xdr:ext cx="914400" cy="1228725"/>
    <xdr:pic>
      <xdr:nvPicPr>
        <xdr:cNvPr id="50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3247A81-CED3-4FAC-908D-B18CA6F0C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548</xdr:row>
      <xdr:rowOff>0</xdr:rowOff>
    </xdr:from>
    <xdr:ext cx="914400" cy="1228725"/>
    <xdr:pic>
      <xdr:nvPicPr>
        <xdr:cNvPr id="50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34F8C4A-C52A-486C-B285-144CFEC6A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549</xdr:row>
      <xdr:rowOff>0</xdr:rowOff>
    </xdr:from>
    <xdr:ext cx="914400" cy="1228725"/>
    <xdr:pic>
      <xdr:nvPicPr>
        <xdr:cNvPr id="50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EB4112A-0FBB-4F13-8EDB-54456054C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549</xdr:row>
      <xdr:rowOff>0</xdr:rowOff>
    </xdr:from>
    <xdr:ext cx="914400" cy="1228725"/>
    <xdr:pic>
      <xdr:nvPicPr>
        <xdr:cNvPr id="50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FE4059E-ADAE-476D-9EE8-DF396870C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550</xdr:row>
      <xdr:rowOff>0</xdr:rowOff>
    </xdr:from>
    <xdr:ext cx="914400" cy="1228725"/>
    <xdr:pic>
      <xdr:nvPicPr>
        <xdr:cNvPr id="50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B2865A1-ACAD-450B-B37A-963E0C3D7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550</xdr:row>
      <xdr:rowOff>0</xdr:rowOff>
    </xdr:from>
    <xdr:ext cx="914400" cy="1228725"/>
    <xdr:pic>
      <xdr:nvPicPr>
        <xdr:cNvPr id="50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16FC348-5A6E-4BE2-A253-C00F20537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551</xdr:row>
      <xdr:rowOff>0</xdr:rowOff>
    </xdr:from>
    <xdr:ext cx="914400" cy="1228725"/>
    <xdr:pic>
      <xdr:nvPicPr>
        <xdr:cNvPr id="50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3B5BE2B-17BD-49C9-B2B1-A9D5AB1CA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551</xdr:row>
      <xdr:rowOff>0</xdr:rowOff>
    </xdr:from>
    <xdr:ext cx="914400" cy="1228725"/>
    <xdr:pic>
      <xdr:nvPicPr>
        <xdr:cNvPr id="50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18453C8-DBCD-407B-B1BA-7CB0C828B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552</xdr:row>
      <xdr:rowOff>0</xdr:rowOff>
    </xdr:from>
    <xdr:ext cx="914400" cy="1228725"/>
    <xdr:pic>
      <xdr:nvPicPr>
        <xdr:cNvPr id="50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19279A5-C69C-416C-8218-CEE34C169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552</xdr:row>
      <xdr:rowOff>0</xdr:rowOff>
    </xdr:from>
    <xdr:ext cx="914400" cy="1228725"/>
    <xdr:pic>
      <xdr:nvPicPr>
        <xdr:cNvPr id="50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3E75F7B-BDCF-4B81-906C-959FEAA8C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553</xdr:row>
      <xdr:rowOff>0</xdr:rowOff>
    </xdr:from>
    <xdr:ext cx="914400" cy="1228725"/>
    <xdr:pic>
      <xdr:nvPicPr>
        <xdr:cNvPr id="50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629B6B2-EEC4-4DA4-B1AA-7BED0DC61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553</xdr:row>
      <xdr:rowOff>0</xdr:rowOff>
    </xdr:from>
    <xdr:ext cx="914400" cy="1228725"/>
    <xdr:pic>
      <xdr:nvPicPr>
        <xdr:cNvPr id="50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5613E30-F5C1-41CE-ACD3-47CB00363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554</xdr:row>
      <xdr:rowOff>0</xdr:rowOff>
    </xdr:from>
    <xdr:ext cx="914400" cy="1228725"/>
    <xdr:pic>
      <xdr:nvPicPr>
        <xdr:cNvPr id="50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09AD237-123C-4164-AF23-D942FFF2A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554</xdr:row>
      <xdr:rowOff>0</xdr:rowOff>
    </xdr:from>
    <xdr:ext cx="914400" cy="1228725"/>
    <xdr:pic>
      <xdr:nvPicPr>
        <xdr:cNvPr id="50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E7C0CA1-E00F-41F5-814A-E57AF6C69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555</xdr:row>
      <xdr:rowOff>0</xdr:rowOff>
    </xdr:from>
    <xdr:ext cx="914400" cy="1228725"/>
    <xdr:pic>
      <xdr:nvPicPr>
        <xdr:cNvPr id="50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E1769C9-1A72-4C6D-9636-75D7FCAD9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555</xdr:row>
      <xdr:rowOff>0</xdr:rowOff>
    </xdr:from>
    <xdr:ext cx="914400" cy="1228725"/>
    <xdr:pic>
      <xdr:nvPicPr>
        <xdr:cNvPr id="50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D9B49B0-5561-471B-ACFF-CD0CEDC54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556</xdr:row>
      <xdr:rowOff>0</xdr:rowOff>
    </xdr:from>
    <xdr:ext cx="914400" cy="1228725"/>
    <xdr:pic>
      <xdr:nvPicPr>
        <xdr:cNvPr id="50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364185B-166A-4082-9FA5-20805CABF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556</xdr:row>
      <xdr:rowOff>0</xdr:rowOff>
    </xdr:from>
    <xdr:ext cx="914400" cy="1228725"/>
    <xdr:pic>
      <xdr:nvPicPr>
        <xdr:cNvPr id="50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F1718DA-1365-4A8E-B80D-D703EF8D9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557</xdr:row>
      <xdr:rowOff>0</xdr:rowOff>
    </xdr:from>
    <xdr:ext cx="914400" cy="1228725"/>
    <xdr:pic>
      <xdr:nvPicPr>
        <xdr:cNvPr id="50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04ADD45-D7D4-4C4A-B819-467CC7FBC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557</xdr:row>
      <xdr:rowOff>0</xdr:rowOff>
    </xdr:from>
    <xdr:ext cx="914400" cy="1228725"/>
    <xdr:pic>
      <xdr:nvPicPr>
        <xdr:cNvPr id="50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3FBDBC8-3215-43DE-8B70-A74236954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558</xdr:row>
      <xdr:rowOff>0</xdr:rowOff>
    </xdr:from>
    <xdr:ext cx="914400" cy="1228725"/>
    <xdr:pic>
      <xdr:nvPicPr>
        <xdr:cNvPr id="50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9EFB355-B761-45A1-959E-483569AEA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558</xdr:row>
      <xdr:rowOff>0</xdr:rowOff>
    </xdr:from>
    <xdr:ext cx="914400" cy="1228725"/>
    <xdr:pic>
      <xdr:nvPicPr>
        <xdr:cNvPr id="50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1EEBD92-23C6-4C6A-8B60-A7CDA9EDE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559</xdr:row>
      <xdr:rowOff>0</xdr:rowOff>
    </xdr:from>
    <xdr:ext cx="914400" cy="1228725"/>
    <xdr:pic>
      <xdr:nvPicPr>
        <xdr:cNvPr id="50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428E8A0-4C2E-4518-833D-601DA9741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559</xdr:row>
      <xdr:rowOff>0</xdr:rowOff>
    </xdr:from>
    <xdr:ext cx="914400" cy="1228725"/>
    <xdr:pic>
      <xdr:nvPicPr>
        <xdr:cNvPr id="50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8881F89-A66D-4FAF-97DD-333DDF7DF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560</xdr:row>
      <xdr:rowOff>0</xdr:rowOff>
    </xdr:from>
    <xdr:ext cx="914400" cy="1228725"/>
    <xdr:pic>
      <xdr:nvPicPr>
        <xdr:cNvPr id="50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79D68E9-91C5-4654-B5FF-497213ADB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560</xdr:row>
      <xdr:rowOff>0</xdr:rowOff>
    </xdr:from>
    <xdr:ext cx="914400" cy="1228725"/>
    <xdr:pic>
      <xdr:nvPicPr>
        <xdr:cNvPr id="50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330F3DD-CEBE-42C5-A87F-7B83FBB29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561</xdr:row>
      <xdr:rowOff>0</xdr:rowOff>
    </xdr:from>
    <xdr:ext cx="914400" cy="1228725"/>
    <xdr:pic>
      <xdr:nvPicPr>
        <xdr:cNvPr id="50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C3D5454-3E92-48A7-93B0-8AD8FFC69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561</xdr:row>
      <xdr:rowOff>0</xdr:rowOff>
    </xdr:from>
    <xdr:ext cx="914400" cy="1228725"/>
    <xdr:pic>
      <xdr:nvPicPr>
        <xdr:cNvPr id="50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5565992-575D-402A-AF43-730198D1C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562</xdr:row>
      <xdr:rowOff>0</xdr:rowOff>
    </xdr:from>
    <xdr:ext cx="914400" cy="1228725"/>
    <xdr:pic>
      <xdr:nvPicPr>
        <xdr:cNvPr id="50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63FD5A6-F895-4590-B8D9-1CEC21D30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562</xdr:row>
      <xdr:rowOff>0</xdr:rowOff>
    </xdr:from>
    <xdr:ext cx="914400" cy="1228725"/>
    <xdr:pic>
      <xdr:nvPicPr>
        <xdr:cNvPr id="50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53C4DF1-BCFE-40AF-AE54-FC594C617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563</xdr:row>
      <xdr:rowOff>0</xdr:rowOff>
    </xdr:from>
    <xdr:ext cx="914400" cy="1228725"/>
    <xdr:pic>
      <xdr:nvPicPr>
        <xdr:cNvPr id="50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F5FCE59-034C-4AF8-92FE-5F8606745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563</xdr:row>
      <xdr:rowOff>0</xdr:rowOff>
    </xdr:from>
    <xdr:ext cx="914400" cy="1228725"/>
    <xdr:pic>
      <xdr:nvPicPr>
        <xdr:cNvPr id="50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18417AE-005E-41EF-8AAF-01A3CCEB9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564</xdr:row>
      <xdr:rowOff>0</xdr:rowOff>
    </xdr:from>
    <xdr:ext cx="914400" cy="1228725"/>
    <xdr:pic>
      <xdr:nvPicPr>
        <xdr:cNvPr id="50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06AA962-43F2-4A30-B88F-1B3F53D03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564</xdr:row>
      <xdr:rowOff>0</xdr:rowOff>
    </xdr:from>
    <xdr:ext cx="914400" cy="1228725"/>
    <xdr:pic>
      <xdr:nvPicPr>
        <xdr:cNvPr id="50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B7E142C-09D4-407D-8982-FF47EA381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565</xdr:row>
      <xdr:rowOff>0</xdr:rowOff>
    </xdr:from>
    <xdr:ext cx="914400" cy="1228725"/>
    <xdr:pic>
      <xdr:nvPicPr>
        <xdr:cNvPr id="50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A4A1C50-879D-40B9-A917-9953E111D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565</xdr:row>
      <xdr:rowOff>0</xdr:rowOff>
    </xdr:from>
    <xdr:ext cx="914400" cy="1228725"/>
    <xdr:pic>
      <xdr:nvPicPr>
        <xdr:cNvPr id="50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83408E4-AD93-415A-84F1-49774704D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566</xdr:row>
      <xdr:rowOff>0</xdr:rowOff>
    </xdr:from>
    <xdr:ext cx="914400" cy="1228725"/>
    <xdr:pic>
      <xdr:nvPicPr>
        <xdr:cNvPr id="50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DDBB5CE-5016-40EC-BF1A-845665C36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566</xdr:row>
      <xdr:rowOff>0</xdr:rowOff>
    </xdr:from>
    <xdr:ext cx="914400" cy="1228725"/>
    <xdr:pic>
      <xdr:nvPicPr>
        <xdr:cNvPr id="50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5481BB7-63EE-4DC3-A095-DBD7A96BA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567</xdr:row>
      <xdr:rowOff>0</xdr:rowOff>
    </xdr:from>
    <xdr:ext cx="914400" cy="1228725"/>
    <xdr:pic>
      <xdr:nvPicPr>
        <xdr:cNvPr id="50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FFF5FD1-018C-4DE0-807A-6BD8E9A1F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567</xdr:row>
      <xdr:rowOff>0</xdr:rowOff>
    </xdr:from>
    <xdr:ext cx="914400" cy="1228725"/>
    <xdr:pic>
      <xdr:nvPicPr>
        <xdr:cNvPr id="50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8EFB995-3A0B-456C-B037-98DDA277B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568</xdr:row>
      <xdr:rowOff>0</xdr:rowOff>
    </xdr:from>
    <xdr:ext cx="914400" cy="1228725"/>
    <xdr:pic>
      <xdr:nvPicPr>
        <xdr:cNvPr id="50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D234F1D-B232-4EE8-AD4B-8406BD574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568</xdr:row>
      <xdr:rowOff>0</xdr:rowOff>
    </xdr:from>
    <xdr:ext cx="914400" cy="1228725"/>
    <xdr:pic>
      <xdr:nvPicPr>
        <xdr:cNvPr id="50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81E01E0-BE2E-48AC-9FC9-6DED973B9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569</xdr:row>
      <xdr:rowOff>0</xdr:rowOff>
    </xdr:from>
    <xdr:ext cx="914400" cy="1228725"/>
    <xdr:pic>
      <xdr:nvPicPr>
        <xdr:cNvPr id="50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1EE9386-4E5D-4E95-9509-AF1906D88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569</xdr:row>
      <xdr:rowOff>0</xdr:rowOff>
    </xdr:from>
    <xdr:ext cx="914400" cy="1228725"/>
    <xdr:pic>
      <xdr:nvPicPr>
        <xdr:cNvPr id="50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D90C24C-8675-48F3-AEED-99E54CB7F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570</xdr:row>
      <xdr:rowOff>0</xdr:rowOff>
    </xdr:from>
    <xdr:ext cx="914400" cy="1228725"/>
    <xdr:pic>
      <xdr:nvPicPr>
        <xdr:cNvPr id="50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F75065-4DF9-47CA-A513-EF48996DC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570</xdr:row>
      <xdr:rowOff>0</xdr:rowOff>
    </xdr:from>
    <xdr:ext cx="914400" cy="1228725"/>
    <xdr:pic>
      <xdr:nvPicPr>
        <xdr:cNvPr id="50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10A2F56-03C6-42B5-80F6-08AB6762D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571</xdr:row>
      <xdr:rowOff>0</xdr:rowOff>
    </xdr:from>
    <xdr:ext cx="914400" cy="1228725"/>
    <xdr:pic>
      <xdr:nvPicPr>
        <xdr:cNvPr id="50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B453FEC-6305-484A-8226-E7E324D60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571</xdr:row>
      <xdr:rowOff>0</xdr:rowOff>
    </xdr:from>
    <xdr:ext cx="914400" cy="1228725"/>
    <xdr:pic>
      <xdr:nvPicPr>
        <xdr:cNvPr id="50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63E4D94-08E5-4151-810E-078F55C3E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572</xdr:row>
      <xdr:rowOff>0</xdr:rowOff>
    </xdr:from>
    <xdr:ext cx="914400" cy="1228725"/>
    <xdr:pic>
      <xdr:nvPicPr>
        <xdr:cNvPr id="50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7B2869E-D3E6-4375-A0C3-CB6DD3AA7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572</xdr:row>
      <xdr:rowOff>0</xdr:rowOff>
    </xdr:from>
    <xdr:ext cx="914400" cy="1228725"/>
    <xdr:pic>
      <xdr:nvPicPr>
        <xdr:cNvPr id="50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994FE1D-FCC6-4FE7-816D-04AE35E0B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573</xdr:row>
      <xdr:rowOff>0</xdr:rowOff>
    </xdr:from>
    <xdr:ext cx="914400" cy="1228725"/>
    <xdr:pic>
      <xdr:nvPicPr>
        <xdr:cNvPr id="50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D0D63B2-C61C-4B78-B06E-06D082FD7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573</xdr:row>
      <xdr:rowOff>0</xdr:rowOff>
    </xdr:from>
    <xdr:ext cx="914400" cy="1228725"/>
    <xdr:pic>
      <xdr:nvPicPr>
        <xdr:cNvPr id="50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6E213AF-FCAC-4CED-B812-A395632E2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574</xdr:row>
      <xdr:rowOff>0</xdr:rowOff>
    </xdr:from>
    <xdr:ext cx="914400" cy="1228725"/>
    <xdr:pic>
      <xdr:nvPicPr>
        <xdr:cNvPr id="50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08776CD-CBA9-4194-AAE9-2977E35FC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574</xdr:row>
      <xdr:rowOff>0</xdr:rowOff>
    </xdr:from>
    <xdr:ext cx="914400" cy="1228725"/>
    <xdr:pic>
      <xdr:nvPicPr>
        <xdr:cNvPr id="50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2584A2-EFA7-41FF-BD11-6B47117AE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575</xdr:row>
      <xdr:rowOff>0</xdr:rowOff>
    </xdr:from>
    <xdr:ext cx="914400" cy="1228725"/>
    <xdr:pic>
      <xdr:nvPicPr>
        <xdr:cNvPr id="51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87BCA8A-3CC4-469C-8078-3331B6678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575</xdr:row>
      <xdr:rowOff>0</xdr:rowOff>
    </xdr:from>
    <xdr:ext cx="914400" cy="1228725"/>
    <xdr:pic>
      <xdr:nvPicPr>
        <xdr:cNvPr id="51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39590CE-7F68-4ADA-A979-878312D77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576</xdr:row>
      <xdr:rowOff>0</xdr:rowOff>
    </xdr:from>
    <xdr:ext cx="914400" cy="1228725"/>
    <xdr:pic>
      <xdr:nvPicPr>
        <xdr:cNvPr id="51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3086672-F37E-49D2-8940-68D9132EB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576</xdr:row>
      <xdr:rowOff>0</xdr:rowOff>
    </xdr:from>
    <xdr:ext cx="914400" cy="1228725"/>
    <xdr:pic>
      <xdr:nvPicPr>
        <xdr:cNvPr id="51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D20F296-79F7-42D8-8BE7-7666310A6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577</xdr:row>
      <xdr:rowOff>0</xdr:rowOff>
    </xdr:from>
    <xdr:ext cx="914400" cy="1228725"/>
    <xdr:pic>
      <xdr:nvPicPr>
        <xdr:cNvPr id="51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B3A9915-DFAD-48A3-AC14-5411AFE97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577</xdr:row>
      <xdr:rowOff>0</xdr:rowOff>
    </xdr:from>
    <xdr:ext cx="914400" cy="1228725"/>
    <xdr:pic>
      <xdr:nvPicPr>
        <xdr:cNvPr id="51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3E02480-16D7-43C4-B3A7-840718FE6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578</xdr:row>
      <xdr:rowOff>0</xdr:rowOff>
    </xdr:from>
    <xdr:ext cx="914400" cy="1228725"/>
    <xdr:pic>
      <xdr:nvPicPr>
        <xdr:cNvPr id="51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1C919CC-B49E-4568-BB74-CE0C2E90B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578</xdr:row>
      <xdr:rowOff>0</xdr:rowOff>
    </xdr:from>
    <xdr:ext cx="914400" cy="1228725"/>
    <xdr:pic>
      <xdr:nvPicPr>
        <xdr:cNvPr id="51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B7FBB93-4FFB-42CD-9CB8-3F3B09AE3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579</xdr:row>
      <xdr:rowOff>0</xdr:rowOff>
    </xdr:from>
    <xdr:ext cx="914400" cy="1228725"/>
    <xdr:pic>
      <xdr:nvPicPr>
        <xdr:cNvPr id="51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2B0A1B8-119C-419A-9FDE-715CA1CA4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579</xdr:row>
      <xdr:rowOff>0</xdr:rowOff>
    </xdr:from>
    <xdr:ext cx="914400" cy="1228725"/>
    <xdr:pic>
      <xdr:nvPicPr>
        <xdr:cNvPr id="51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7B6BBAA-6665-4FF9-AED4-0BF7DD6CE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580</xdr:row>
      <xdr:rowOff>0</xdr:rowOff>
    </xdr:from>
    <xdr:ext cx="914400" cy="1228725"/>
    <xdr:pic>
      <xdr:nvPicPr>
        <xdr:cNvPr id="51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7DC77D9-E1E0-4C20-880B-0785452AD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580</xdr:row>
      <xdr:rowOff>0</xdr:rowOff>
    </xdr:from>
    <xdr:ext cx="914400" cy="1228725"/>
    <xdr:pic>
      <xdr:nvPicPr>
        <xdr:cNvPr id="51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E3318E1-C6B7-4D4C-9E3A-2B2433940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581</xdr:row>
      <xdr:rowOff>0</xdr:rowOff>
    </xdr:from>
    <xdr:ext cx="914400" cy="1228725"/>
    <xdr:pic>
      <xdr:nvPicPr>
        <xdr:cNvPr id="51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8B853AC-7E9F-4624-8691-5ABB5B18A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581</xdr:row>
      <xdr:rowOff>0</xdr:rowOff>
    </xdr:from>
    <xdr:ext cx="914400" cy="1228725"/>
    <xdr:pic>
      <xdr:nvPicPr>
        <xdr:cNvPr id="51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5BCF655-023F-484E-817B-F7D7D89ED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582</xdr:row>
      <xdr:rowOff>0</xdr:rowOff>
    </xdr:from>
    <xdr:ext cx="914400" cy="1228725"/>
    <xdr:pic>
      <xdr:nvPicPr>
        <xdr:cNvPr id="51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2410279-FC46-464A-921F-5DDDC6F0A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582</xdr:row>
      <xdr:rowOff>0</xdr:rowOff>
    </xdr:from>
    <xdr:ext cx="914400" cy="1228725"/>
    <xdr:pic>
      <xdr:nvPicPr>
        <xdr:cNvPr id="51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3460543-470E-4B08-B3B1-98E908876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583</xdr:row>
      <xdr:rowOff>0</xdr:rowOff>
    </xdr:from>
    <xdr:ext cx="914400" cy="1228725"/>
    <xdr:pic>
      <xdr:nvPicPr>
        <xdr:cNvPr id="51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FECE09E-BAA3-4533-BA10-0E212834D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583</xdr:row>
      <xdr:rowOff>0</xdr:rowOff>
    </xdr:from>
    <xdr:ext cx="914400" cy="1228725"/>
    <xdr:pic>
      <xdr:nvPicPr>
        <xdr:cNvPr id="51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617946B-6CDD-4FC7-B577-AF8BEA3E6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584</xdr:row>
      <xdr:rowOff>0</xdr:rowOff>
    </xdr:from>
    <xdr:ext cx="914400" cy="1228725"/>
    <xdr:pic>
      <xdr:nvPicPr>
        <xdr:cNvPr id="51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E2D1152-F828-4437-98D9-86868AB40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584</xdr:row>
      <xdr:rowOff>0</xdr:rowOff>
    </xdr:from>
    <xdr:ext cx="914400" cy="1228725"/>
    <xdr:pic>
      <xdr:nvPicPr>
        <xdr:cNvPr id="51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95C90A-3494-4BE2-B8B1-93D2EBD95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585</xdr:row>
      <xdr:rowOff>0</xdr:rowOff>
    </xdr:from>
    <xdr:ext cx="914400" cy="1228725"/>
    <xdr:pic>
      <xdr:nvPicPr>
        <xdr:cNvPr id="51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F1E9F8D-0F6A-4104-BED2-4CC76CBA7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585</xdr:row>
      <xdr:rowOff>0</xdr:rowOff>
    </xdr:from>
    <xdr:ext cx="914400" cy="1228725"/>
    <xdr:pic>
      <xdr:nvPicPr>
        <xdr:cNvPr id="51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966E147-914C-4FD0-802F-0AD3BCB77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586</xdr:row>
      <xdr:rowOff>0</xdr:rowOff>
    </xdr:from>
    <xdr:ext cx="914400" cy="1228725"/>
    <xdr:pic>
      <xdr:nvPicPr>
        <xdr:cNvPr id="51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F55A4D-A951-4722-83D7-41BDA240A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586</xdr:row>
      <xdr:rowOff>0</xdr:rowOff>
    </xdr:from>
    <xdr:ext cx="914400" cy="1228725"/>
    <xdr:pic>
      <xdr:nvPicPr>
        <xdr:cNvPr id="51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005E462-D960-441C-AAB7-840E20742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587</xdr:row>
      <xdr:rowOff>0</xdr:rowOff>
    </xdr:from>
    <xdr:ext cx="914400" cy="1228725"/>
    <xdr:pic>
      <xdr:nvPicPr>
        <xdr:cNvPr id="51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9B1BBE6-FA00-4D05-B7C1-CACB37BF6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587</xdr:row>
      <xdr:rowOff>0</xdr:rowOff>
    </xdr:from>
    <xdr:ext cx="914400" cy="1228725"/>
    <xdr:pic>
      <xdr:nvPicPr>
        <xdr:cNvPr id="51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608B15B-7E1B-4F8C-964B-FEB6470EF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588</xdr:row>
      <xdr:rowOff>0</xdr:rowOff>
    </xdr:from>
    <xdr:ext cx="914400" cy="1228725"/>
    <xdr:pic>
      <xdr:nvPicPr>
        <xdr:cNvPr id="51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6ADE15D-1454-4215-A3B3-ECA3809C7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588</xdr:row>
      <xdr:rowOff>0</xdr:rowOff>
    </xdr:from>
    <xdr:ext cx="914400" cy="1228725"/>
    <xdr:pic>
      <xdr:nvPicPr>
        <xdr:cNvPr id="51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DF5B6A3-4977-4D5E-ABDF-19A2E6A21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589</xdr:row>
      <xdr:rowOff>0</xdr:rowOff>
    </xdr:from>
    <xdr:ext cx="914400" cy="1228725"/>
    <xdr:pic>
      <xdr:nvPicPr>
        <xdr:cNvPr id="51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1A77198-2BDC-44F1-B084-CB9B41A6B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589</xdr:row>
      <xdr:rowOff>0</xdr:rowOff>
    </xdr:from>
    <xdr:ext cx="914400" cy="1228725"/>
    <xdr:pic>
      <xdr:nvPicPr>
        <xdr:cNvPr id="51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D73D6BC-B09F-4C4B-A9FE-D3F57FF31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590</xdr:row>
      <xdr:rowOff>0</xdr:rowOff>
    </xdr:from>
    <xdr:ext cx="914400" cy="1228725"/>
    <xdr:pic>
      <xdr:nvPicPr>
        <xdr:cNvPr id="51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0C86F18-1224-40C8-ACE3-B39F0028B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590</xdr:row>
      <xdr:rowOff>0</xdr:rowOff>
    </xdr:from>
    <xdr:ext cx="914400" cy="1228725"/>
    <xdr:pic>
      <xdr:nvPicPr>
        <xdr:cNvPr id="51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0EF7E11-B075-4916-949B-45186C62C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591</xdr:row>
      <xdr:rowOff>0</xdr:rowOff>
    </xdr:from>
    <xdr:ext cx="914400" cy="1228725"/>
    <xdr:pic>
      <xdr:nvPicPr>
        <xdr:cNvPr id="51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4333602-B1CB-4761-8E23-A5E411110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591</xdr:row>
      <xdr:rowOff>0</xdr:rowOff>
    </xdr:from>
    <xdr:ext cx="914400" cy="1228725"/>
    <xdr:pic>
      <xdr:nvPicPr>
        <xdr:cNvPr id="51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4AC3285-8E92-4757-B5E3-FB414B64E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592</xdr:row>
      <xdr:rowOff>0</xdr:rowOff>
    </xdr:from>
    <xdr:ext cx="914400" cy="1228725"/>
    <xdr:pic>
      <xdr:nvPicPr>
        <xdr:cNvPr id="51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83FA611-5124-42D7-83C0-B98B2FD2E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592</xdr:row>
      <xdr:rowOff>0</xdr:rowOff>
    </xdr:from>
    <xdr:ext cx="914400" cy="1228725"/>
    <xdr:pic>
      <xdr:nvPicPr>
        <xdr:cNvPr id="51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038EEB8-FC88-4BB5-A43E-FAD583624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593</xdr:row>
      <xdr:rowOff>0</xdr:rowOff>
    </xdr:from>
    <xdr:ext cx="914400" cy="1228725"/>
    <xdr:pic>
      <xdr:nvPicPr>
        <xdr:cNvPr id="51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34B4FA7-23EB-4168-B118-730C2E614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593</xdr:row>
      <xdr:rowOff>0</xdr:rowOff>
    </xdr:from>
    <xdr:ext cx="914400" cy="1228725"/>
    <xdr:pic>
      <xdr:nvPicPr>
        <xdr:cNvPr id="51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C4329DA-10DE-4A5D-8A5A-EEA66DFF1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594</xdr:row>
      <xdr:rowOff>0</xdr:rowOff>
    </xdr:from>
    <xdr:ext cx="914400" cy="1228725"/>
    <xdr:pic>
      <xdr:nvPicPr>
        <xdr:cNvPr id="51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A5EAEA-89DB-495E-842E-565988607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594</xdr:row>
      <xdr:rowOff>0</xdr:rowOff>
    </xdr:from>
    <xdr:ext cx="914400" cy="1228725"/>
    <xdr:pic>
      <xdr:nvPicPr>
        <xdr:cNvPr id="51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DFD2D25-0752-4A72-A368-A75450A87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595</xdr:row>
      <xdr:rowOff>0</xdr:rowOff>
    </xdr:from>
    <xdr:ext cx="914400" cy="1228725"/>
    <xdr:pic>
      <xdr:nvPicPr>
        <xdr:cNvPr id="51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13391F2-0D8F-443D-B729-BDFCB5D76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595</xdr:row>
      <xdr:rowOff>0</xdr:rowOff>
    </xdr:from>
    <xdr:ext cx="914400" cy="1228725"/>
    <xdr:pic>
      <xdr:nvPicPr>
        <xdr:cNvPr id="51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7B0CC11-2F94-4CB8-AE66-FC9048ADE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596</xdr:row>
      <xdr:rowOff>0</xdr:rowOff>
    </xdr:from>
    <xdr:ext cx="914400" cy="1228725"/>
    <xdr:pic>
      <xdr:nvPicPr>
        <xdr:cNvPr id="51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9D2B1EC-9E0F-4197-9180-F7F338BB2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596</xdr:row>
      <xdr:rowOff>0</xdr:rowOff>
    </xdr:from>
    <xdr:ext cx="914400" cy="1228725"/>
    <xdr:pic>
      <xdr:nvPicPr>
        <xdr:cNvPr id="51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2B0F109-D004-43AD-8E97-B2D0D55AA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597</xdr:row>
      <xdr:rowOff>0</xdr:rowOff>
    </xdr:from>
    <xdr:ext cx="914400" cy="1228725"/>
    <xdr:pic>
      <xdr:nvPicPr>
        <xdr:cNvPr id="51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A3203E8-0036-4B3F-BC30-3CA90624F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597</xdr:row>
      <xdr:rowOff>0</xdr:rowOff>
    </xdr:from>
    <xdr:ext cx="914400" cy="1228725"/>
    <xdr:pic>
      <xdr:nvPicPr>
        <xdr:cNvPr id="51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80129CE-FE7F-48EC-BFCA-FA7C6D87C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598</xdr:row>
      <xdr:rowOff>0</xdr:rowOff>
    </xdr:from>
    <xdr:ext cx="914400" cy="1228725"/>
    <xdr:pic>
      <xdr:nvPicPr>
        <xdr:cNvPr id="51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382EFBE-5AD2-4372-B316-C84AEB187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598</xdr:row>
      <xdr:rowOff>0</xdr:rowOff>
    </xdr:from>
    <xdr:ext cx="914400" cy="1228725"/>
    <xdr:pic>
      <xdr:nvPicPr>
        <xdr:cNvPr id="51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057FA4C-171D-4AA9-A464-6ED05EF14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599</xdr:row>
      <xdr:rowOff>0</xdr:rowOff>
    </xdr:from>
    <xdr:ext cx="914400" cy="1228725"/>
    <xdr:pic>
      <xdr:nvPicPr>
        <xdr:cNvPr id="51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9E825AC-AD84-4FF1-B530-B02F72F6D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599</xdr:row>
      <xdr:rowOff>0</xdr:rowOff>
    </xdr:from>
    <xdr:ext cx="914400" cy="1228725"/>
    <xdr:pic>
      <xdr:nvPicPr>
        <xdr:cNvPr id="51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F6A7C2F-2644-45C0-80AF-E31E284A3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600</xdr:row>
      <xdr:rowOff>0</xdr:rowOff>
    </xdr:from>
    <xdr:ext cx="914400" cy="1228725"/>
    <xdr:pic>
      <xdr:nvPicPr>
        <xdr:cNvPr id="51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0A8421E-BABF-473D-AC69-7EBB66F0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600</xdr:row>
      <xdr:rowOff>0</xdr:rowOff>
    </xdr:from>
    <xdr:ext cx="914400" cy="1228725"/>
    <xdr:pic>
      <xdr:nvPicPr>
        <xdr:cNvPr id="51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29AD1FE-B97C-4368-ACDE-8C5FA6282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601</xdr:row>
      <xdr:rowOff>0</xdr:rowOff>
    </xdr:from>
    <xdr:ext cx="914400" cy="1228725"/>
    <xdr:pic>
      <xdr:nvPicPr>
        <xdr:cNvPr id="51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97C5DC5-12A4-4C33-A675-D2FAC4481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601</xdr:row>
      <xdr:rowOff>0</xdr:rowOff>
    </xdr:from>
    <xdr:ext cx="914400" cy="1228725"/>
    <xdr:pic>
      <xdr:nvPicPr>
        <xdr:cNvPr id="51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2E10C3A-4B6E-462D-8E15-5838FD45A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602</xdr:row>
      <xdr:rowOff>0</xdr:rowOff>
    </xdr:from>
    <xdr:ext cx="914400" cy="1228725"/>
    <xdr:pic>
      <xdr:nvPicPr>
        <xdr:cNvPr id="51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72EFF6D-E0FE-47D2-B7CD-5A974C89C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602</xdr:row>
      <xdr:rowOff>0</xdr:rowOff>
    </xdr:from>
    <xdr:ext cx="914400" cy="1228725"/>
    <xdr:pic>
      <xdr:nvPicPr>
        <xdr:cNvPr id="51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A21AF01-5290-4085-8F16-405F46DF2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603</xdr:row>
      <xdr:rowOff>0</xdr:rowOff>
    </xdr:from>
    <xdr:ext cx="914400" cy="1228725"/>
    <xdr:pic>
      <xdr:nvPicPr>
        <xdr:cNvPr id="51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E75E91E-B0B9-457C-898D-5865BEA4F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603</xdr:row>
      <xdr:rowOff>0</xdr:rowOff>
    </xdr:from>
    <xdr:ext cx="914400" cy="1228725"/>
    <xdr:pic>
      <xdr:nvPicPr>
        <xdr:cNvPr id="51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03DB38C-C8B0-4A4C-B144-22938305E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604</xdr:row>
      <xdr:rowOff>0</xdr:rowOff>
    </xdr:from>
    <xdr:ext cx="914400" cy="1228725"/>
    <xdr:pic>
      <xdr:nvPicPr>
        <xdr:cNvPr id="51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4E15E62-11CB-40D8-B3C8-719197ACE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604</xdr:row>
      <xdr:rowOff>0</xdr:rowOff>
    </xdr:from>
    <xdr:ext cx="914400" cy="1228725"/>
    <xdr:pic>
      <xdr:nvPicPr>
        <xdr:cNvPr id="51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11BDB8B-B083-4A2E-B4FC-4B00F42B0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605</xdr:row>
      <xdr:rowOff>0</xdr:rowOff>
    </xdr:from>
    <xdr:ext cx="914400" cy="1228725"/>
    <xdr:pic>
      <xdr:nvPicPr>
        <xdr:cNvPr id="51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2322EFD-991A-4A17-9DF2-DEA5E4DB3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605</xdr:row>
      <xdr:rowOff>0</xdr:rowOff>
    </xdr:from>
    <xdr:ext cx="914400" cy="1228725"/>
    <xdr:pic>
      <xdr:nvPicPr>
        <xdr:cNvPr id="51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2A157B5-E15D-49E9-A52B-2D4AAA092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606</xdr:row>
      <xdr:rowOff>0</xdr:rowOff>
    </xdr:from>
    <xdr:ext cx="914400" cy="1228725"/>
    <xdr:pic>
      <xdr:nvPicPr>
        <xdr:cNvPr id="51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502C92B-C819-4DF5-933F-A8E669D90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606</xdr:row>
      <xdr:rowOff>0</xdr:rowOff>
    </xdr:from>
    <xdr:ext cx="914400" cy="1228725"/>
    <xdr:pic>
      <xdr:nvPicPr>
        <xdr:cNvPr id="51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C3DA562-53DA-4808-91B7-2E917D45B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607</xdr:row>
      <xdr:rowOff>0</xdr:rowOff>
    </xdr:from>
    <xdr:ext cx="914400" cy="1228725"/>
    <xdr:pic>
      <xdr:nvPicPr>
        <xdr:cNvPr id="51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5246BC8-1126-4268-AEBB-9AD9BACB6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607</xdr:row>
      <xdr:rowOff>0</xdr:rowOff>
    </xdr:from>
    <xdr:ext cx="914400" cy="1228725"/>
    <xdr:pic>
      <xdr:nvPicPr>
        <xdr:cNvPr id="51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C6C49D6-BB5A-480E-A3B9-C61832584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608</xdr:row>
      <xdr:rowOff>0</xdr:rowOff>
    </xdr:from>
    <xdr:ext cx="914400" cy="1228725"/>
    <xdr:pic>
      <xdr:nvPicPr>
        <xdr:cNvPr id="51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D4D27D9-0C56-4215-92CD-97D65FF88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608</xdr:row>
      <xdr:rowOff>0</xdr:rowOff>
    </xdr:from>
    <xdr:ext cx="914400" cy="1228725"/>
    <xdr:pic>
      <xdr:nvPicPr>
        <xdr:cNvPr id="51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07FEEBC-781D-465C-93FF-CB6EB4F89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609</xdr:row>
      <xdr:rowOff>0</xdr:rowOff>
    </xdr:from>
    <xdr:ext cx="914400" cy="1228725"/>
    <xdr:pic>
      <xdr:nvPicPr>
        <xdr:cNvPr id="51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67FA87A-48A7-44CD-A601-67FAED078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609</xdr:row>
      <xdr:rowOff>0</xdr:rowOff>
    </xdr:from>
    <xdr:ext cx="914400" cy="1228725"/>
    <xdr:pic>
      <xdr:nvPicPr>
        <xdr:cNvPr id="51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92CC76D-BC21-45CC-9EAB-79B1E7F06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610</xdr:row>
      <xdr:rowOff>0</xdr:rowOff>
    </xdr:from>
    <xdr:ext cx="914400" cy="1228725"/>
    <xdr:pic>
      <xdr:nvPicPr>
        <xdr:cNvPr id="51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FFFD39-8DB5-4F6F-B886-3B64092C2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610</xdr:row>
      <xdr:rowOff>0</xdr:rowOff>
    </xdr:from>
    <xdr:ext cx="914400" cy="1228725"/>
    <xdr:pic>
      <xdr:nvPicPr>
        <xdr:cNvPr id="51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6A0EDAE-8D76-4B5A-9EEC-32A1947E2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611</xdr:row>
      <xdr:rowOff>0</xdr:rowOff>
    </xdr:from>
    <xdr:ext cx="914400" cy="1228725"/>
    <xdr:pic>
      <xdr:nvPicPr>
        <xdr:cNvPr id="51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F55C7CF-B524-4C6B-9A59-650F05500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611</xdr:row>
      <xdr:rowOff>0</xdr:rowOff>
    </xdr:from>
    <xdr:ext cx="914400" cy="1228725"/>
    <xdr:pic>
      <xdr:nvPicPr>
        <xdr:cNvPr id="51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3EEC40C-DD0F-4E5D-BF5F-4D1F715EC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612</xdr:row>
      <xdr:rowOff>0</xdr:rowOff>
    </xdr:from>
    <xdr:ext cx="914400" cy="1228725"/>
    <xdr:pic>
      <xdr:nvPicPr>
        <xdr:cNvPr id="51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ED8A33-96D0-430D-87C5-2E92A28ED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612</xdr:row>
      <xdr:rowOff>0</xdr:rowOff>
    </xdr:from>
    <xdr:ext cx="914400" cy="1228725"/>
    <xdr:pic>
      <xdr:nvPicPr>
        <xdr:cNvPr id="51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4E60EB8-6365-45EC-928D-9D68D1D54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613</xdr:row>
      <xdr:rowOff>0</xdr:rowOff>
    </xdr:from>
    <xdr:ext cx="914400" cy="1228725"/>
    <xdr:pic>
      <xdr:nvPicPr>
        <xdr:cNvPr id="51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077B7DB-679D-47E6-BC17-8B03968A9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613</xdr:row>
      <xdr:rowOff>0</xdr:rowOff>
    </xdr:from>
    <xdr:ext cx="914400" cy="1228725"/>
    <xdr:pic>
      <xdr:nvPicPr>
        <xdr:cNvPr id="51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C592B8C-3DF8-4E91-AF19-82F780F07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614</xdr:row>
      <xdr:rowOff>0</xdr:rowOff>
    </xdr:from>
    <xdr:ext cx="914400" cy="1228725"/>
    <xdr:pic>
      <xdr:nvPicPr>
        <xdr:cNvPr id="51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E8ADC3E-648C-4A6D-BC35-67626E12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614</xdr:row>
      <xdr:rowOff>0</xdr:rowOff>
    </xdr:from>
    <xdr:ext cx="914400" cy="1228725"/>
    <xdr:pic>
      <xdr:nvPicPr>
        <xdr:cNvPr id="51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F692509-A435-4D6E-93AA-5E473A5B9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615</xdr:row>
      <xdr:rowOff>0</xdr:rowOff>
    </xdr:from>
    <xdr:ext cx="914400" cy="1228725"/>
    <xdr:pic>
      <xdr:nvPicPr>
        <xdr:cNvPr id="51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432C4EE-21B7-42A3-9249-C50E1D41B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615</xdr:row>
      <xdr:rowOff>0</xdr:rowOff>
    </xdr:from>
    <xdr:ext cx="914400" cy="1228725"/>
    <xdr:pic>
      <xdr:nvPicPr>
        <xdr:cNvPr id="51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97995CE-C30E-4062-90E4-FDA91E81A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616</xdr:row>
      <xdr:rowOff>0</xdr:rowOff>
    </xdr:from>
    <xdr:ext cx="914400" cy="1228725"/>
    <xdr:pic>
      <xdr:nvPicPr>
        <xdr:cNvPr id="51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D3F7D55-2A46-4AF7-BF07-FE04603F9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616</xdr:row>
      <xdr:rowOff>0</xdr:rowOff>
    </xdr:from>
    <xdr:ext cx="914400" cy="1228725"/>
    <xdr:pic>
      <xdr:nvPicPr>
        <xdr:cNvPr id="51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9D77332-0E2D-4595-818D-B3A81D05B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617</xdr:row>
      <xdr:rowOff>0</xdr:rowOff>
    </xdr:from>
    <xdr:ext cx="914400" cy="1228725"/>
    <xdr:pic>
      <xdr:nvPicPr>
        <xdr:cNvPr id="51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EABA1DD-8EAD-48C4-9AB0-CBE058BB4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617</xdr:row>
      <xdr:rowOff>0</xdr:rowOff>
    </xdr:from>
    <xdr:ext cx="914400" cy="1228725"/>
    <xdr:pic>
      <xdr:nvPicPr>
        <xdr:cNvPr id="51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59AAF89-3D78-4C24-91A8-E3247A0DF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618</xdr:row>
      <xdr:rowOff>0</xdr:rowOff>
    </xdr:from>
    <xdr:ext cx="914400" cy="1228725"/>
    <xdr:pic>
      <xdr:nvPicPr>
        <xdr:cNvPr id="51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18ADB5A-4947-4985-BED6-DF48CE86A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618</xdr:row>
      <xdr:rowOff>0</xdr:rowOff>
    </xdr:from>
    <xdr:ext cx="914400" cy="1228725"/>
    <xdr:pic>
      <xdr:nvPicPr>
        <xdr:cNvPr id="51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D7FB213-0E16-4D45-9FE1-5A6004AE5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619</xdr:row>
      <xdr:rowOff>0</xdr:rowOff>
    </xdr:from>
    <xdr:ext cx="914400" cy="1228725"/>
    <xdr:pic>
      <xdr:nvPicPr>
        <xdr:cNvPr id="51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32571BC-137C-4EC0-B7B4-B6FE76265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619</xdr:row>
      <xdr:rowOff>0</xdr:rowOff>
    </xdr:from>
    <xdr:ext cx="914400" cy="1228725"/>
    <xdr:pic>
      <xdr:nvPicPr>
        <xdr:cNvPr id="51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2E5AC59-75FC-4359-8DD4-839DD4773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620</xdr:row>
      <xdr:rowOff>0</xdr:rowOff>
    </xdr:from>
    <xdr:ext cx="914400" cy="1228725"/>
    <xdr:pic>
      <xdr:nvPicPr>
        <xdr:cNvPr id="51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D745631-793B-47E7-9A68-54BB4F9F7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620</xdr:row>
      <xdr:rowOff>0</xdr:rowOff>
    </xdr:from>
    <xdr:ext cx="914400" cy="1228725"/>
    <xdr:pic>
      <xdr:nvPicPr>
        <xdr:cNvPr id="51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704B0CD-36FE-4713-91C3-0AAB9A737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621</xdr:row>
      <xdr:rowOff>0</xdr:rowOff>
    </xdr:from>
    <xdr:ext cx="914400" cy="1228725"/>
    <xdr:pic>
      <xdr:nvPicPr>
        <xdr:cNvPr id="51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41E6D68-3B17-4B72-8B17-297CAE8E7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621</xdr:row>
      <xdr:rowOff>0</xdr:rowOff>
    </xdr:from>
    <xdr:ext cx="914400" cy="1228725"/>
    <xdr:pic>
      <xdr:nvPicPr>
        <xdr:cNvPr id="51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40750EB-EC03-4825-A4A5-603F26649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622</xdr:row>
      <xdr:rowOff>0</xdr:rowOff>
    </xdr:from>
    <xdr:ext cx="914400" cy="1228725"/>
    <xdr:pic>
      <xdr:nvPicPr>
        <xdr:cNvPr id="51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93210DF-98E1-42B9-8364-6D85B46AA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622</xdr:row>
      <xdr:rowOff>0</xdr:rowOff>
    </xdr:from>
    <xdr:ext cx="914400" cy="1228725"/>
    <xdr:pic>
      <xdr:nvPicPr>
        <xdr:cNvPr id="51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C39F192-6E04-4181-B32E-C8AFFE040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623</xdr:row>
      <xdr:rowOff>0</xdr:rowOff>
    </xdr:from>
    <xdr:ext cx="914400" cy="1228725"/>
    <xdr:pic>
      <xdr:nvPicPr>
        <xdr:cNvPr id="51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A56A0F6-5D66-43D0-AC80-B1F35DE17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623</xdr:row>
      <xdr:rowOff>0</xdr:rowOff>
    </xdr:from>
    <xdr:ext cx="914400" cy="1228725"/>
    <xdr:pic>
      <xdr:nvPicPr>
        <xdr:cNvPr id="51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FD08F1F-4E65-4E02-A2C8-D60E87AB0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624</xdr:row>
      <xdr:rowOff>0</xdr:rowOff>
    </xdr:from>
    <xdr:ext cx="914400" cy="1228725"/>
    <xdr:pic>
      <xdr:nvPicPr>
        <xdr:cNvPr id="51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5B707BC-8005-4BF0-A624-1FC0770F3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624</xdr:row>
      <xdr:rowOff>0</xdr:rowOff>
    </xdr:from>
    <xdr:ext cx="914400" cy="1228725"/>
    <xdr:pic>
      <xdr:nvPicPr>
        <xdr:cNvPr id="51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A7554EB-04C1-4C5C-AF1B-5314C9C53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625</xdr:row>
      <xdr:rowOff>0</xdr:rowOff>
    </xdr:from>
    <xdr:ext cx="914400" cy="1228725"/>
    <xdr:pic>
      <xdr:nvPicPr>
        <xdr:cNvPr id="52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73ACAF0-9E53-4071-8000-B77B662BF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625</xdr:row>
      <xdr:rowOff>0</xdr:rowOff>
    </xdr:from>
    <xdr:ext cx="914400" cy="1228725"/>
    <xdr:pic>
      <xdr:nvPicPr>
        <xdr:cNvPr id="52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203F65D-DE28-4167-8063-0AA5931CB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626</xdr:row>
      <xdr:rowOff>0</xdr:rowOff>
    </xdr:from>
    <xdr:ext cx="914400" cy="1228725"/>
    <xdr:pic>
      <xdr:nvPicPr>
        <xdr:cNvPr id="52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650A2B2-E9DB-4EB8-86EF-77F439C94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626</xdr:row>
      <xdr:rowOff>0</xdr:rowOff>
    </xdr:from>
    <xdr:ext cx="914400" cy="1228725"/>
    <xdr:pic>
      <xdr:nvPicPr>
        <xdr:cNvPr id="52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9F073CC-57AB-41A7-98DA-E6573112B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627</xdr:row>
      <xdr:rowOff>0</xdr:rowOff>
    </xdr:from>
    <xdr:ext cx="914400" cy="1228725"/>
    <xdr:pic>
      <xdr:nvPicPr>
        <xdr:cNvPr id="52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FA60C5-9673-4DCE-9F73-774C8092B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627</xdr:row>
      <xdr:rowOff>0</xdr:rowOff>
    </xdr:from>
    <xdr:ext cx="914400" cy="1228725"/>
    <xdr:pic>
      <xdr:nvPicPr>
        <xdr:cNvPr id="52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5E5E31D-88AD-4141-82D1-EA29616E1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628</xdr:row>
      <xdr:rowOff>0</xdr:rowOff>
    </xdr:from>
    <xdr:ext cx="914400" cy="1228725"/>
    <xdr:pic>
      <xdr:nvPicPr>
        <xdr:cNvPr id="52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2300969-C755-472C-9C51-C016C76C9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628</xdr:row>
      <xdr:rowOff>0</xdr:rowOff>
    </xdr:from>
    <xdr:ext cx="914400" cy="1228725"/>
    <xdr:pic>
      <xdr:nvPicPr>
        <xdr:cNvPr id="52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655461D-EA35-4FCE-BFC6-B87E40B17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629</xdr:row>
      <xdr:rowOff>0</xdr:rowOff>
    </xdr:from>
    <xdr:ext cx="914400" cy="1228725"/>
    <xdr:pic>
      <xdr:nvPicPr>
        <xdr:cNvPr id="52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EC5DD47-0049-4455-985C-E5322F4BC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629</xdr:row>
      <xdr:rowOff>0</xdr:rowOff>
    </xdr:from>
    <xdr:ext cx="914400" cy="1228725"/>
    <xdr:pic>
      <xdr:nvPicPr>
        <xdr:cNvPr id="52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E69DC9E-A8DA-42A5-9CA9-6AA048E1E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630</xdr:row>
      <xdr:rowOff>0</xdr:rowOff>
    </xdr:from>
    <xdr:ext cx="914400" cy="1228725"/>
    <xdr:pic>
      <xdr:nvPicPr>
        <xdr:cNvPr id="52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2856C1A-B9A3-4657-88F2-07E508203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630</xdr:row>
      <xdr:rowOff>0</xdr:rowOff>
    </xdr:from>
    <xdr:ext cx="914400" cy="1228725"/>
    <xdr:pic>
      <xdr:nvPicPr>
        <xdr:cNvPr id="52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4F26F46-399D-4206-8835-DCDABA33A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631</xdr:row>
      <xdr:rowOff>0</xdr:rowOff>
    </xdr:from>
    <xdr:ext cx="914400" cy="1228725"/>
    <xdr:pic>
      <xdr:nvPicPr>
        <xdr:cNvPr id="52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2DC5CE1-AB97-4CDF-9CB8-01D4C0DA8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631</xdr:row>
      <xdr:rowOff>0</xdr:rowOff>
    </xdr:from>
    <xdr:ext cx="914400" cy="1228725"/>
    <xdr:pic>
      <xdr:nvPicPr>
        <xdr:cNvPr id="52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1A4B6EF-F035-403B-862C-D476102E9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632</xdr:row>
      <xdr:rowOff>0</xdr:rowOff>
    </xdr:from>
    <xdr:ext cx="914400" cy="1228725"/>
    <xdr:pic>
      <xdr:nvPicPr>
        <xdr:cNvPr id="52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940A42B-1AE4-43D4-A7B5-1ED201162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632</xdr:row>
      <xdr:rowOff>0</xdr:rowOff>
    </xdr:from>
    <xdr:ext cx="914400" cy="1228725"/>
    <xdr:pic>
      <xdr:nvPicPr>
        <xdr:cNvPr id="52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DF8F251-5BE0-4AD2-A70C-F997F6B75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633</xdr:row>
      <xdr:rowOff>0</xdr:rowOff>
    </xdr:from>
    <xdr:ext cx="914400" cy="1228725"/>
    <xdr:pic>
      <xdr:nvPicPr>
        <xdr:cNvPr id="52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609232B-3623-498B-ABF9-2D1A7F086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633</xdr:row>
      <xdr:rowOff>0</xdr:rowOff>
    </xdr:from>
    <xdr:ext cx="914400" cy="1228725"/>
    <xdr:pic>
      <xdr:nvPicPr>
        <xdr:cNvPr id="52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FC96F7F-737C-47D2-8ABF-863B40617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634</xdr:row>
      <xdr:rowOff>0</xdr:rowOff>
    </xdr:from>
    <xdr:ext cx="914400" cy="1228725"/>
    <xdr:pic>
      <xdr:nvPicPr>
        <xdr:cNvPr id="52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4FC7351-C8F9-4BA0-9DCE-C3BA731EA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634</xdr:row>
      <xdr:rowOff>0</xdr:rowOff>
    </xdr:from>
    <xdr:ext cx="914400" cy="1228725"/>
    <xdr:pic>
      <xdr:nvPicPr>
        <xdr:cNvPr id="52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56BC946-B9EA-4241-A883-DC04C5F69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635</xdr:row>
      <xdr:rowOff>0</xdr:rowOff>
    </xdr:from>
    <xdr:ext cx="914400" cy="1228725"/>
    <xdr:pic>
      <xdr:nvPicPr>
        <xdr:cNvPr id="52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ECE74C7-E618-4849-B665-989E110B3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635</xdr:row>
      <xdr:rowOff>0</xdr:rowOff>
    </xdr:from>
    <xdr:ext cx="914400" cy="1228725"/>
    <xdr:pic>
      <xdr:nvPicPr>
        <xdr:cNvPr id="52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015E376-06F8-4071-99E0-25EA1E125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636</xdr:row>
      <xdr:rowOff>0</xdr:rowOff>
    </xdr:from>
    <xdr:ext cx="914400" cy="1228725"/>
    <xdr:pic>
      <xdr:nvPicPr>
        <xdr:cNvPr id="52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3F1BE2A-AB83-41C6-ADD5-2003CC865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636</xdr:row>
      <xdr:rowOff>0</xdr:rowOff>
    </xdr:from>
    <xdr:ext cx="914400" cy="1228725"/>
    <xdr:pic>
      <xdr:nvPicPr>
        <xdr:cNvPr id="52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51E8BE1-EFFC-488C-A289-8891B6710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637</xdr:row>
      <xdr:rowOff>0</xdr:rowOff>
    </xdr:from>
    <xdr:ext cx="914400" cy="1228725"/>
    <xdr:pic>
      <xdr:nvPicPr>
        <xdr:cNvPr id="52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BDA7200-7B64-4739-96BB-8EC30ABF8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637</xdr:row>
      <xdr:rowOff>0</xdr:rowOff>
    </xdr:from>
    <xdr:ext cx="914400" cy="1228725"/>
    <xdr:pic>
      <xdr:nvPicPr>
        <xdr:cNvPr id="52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0515A82-6C11-43BD-B1A2-D0AB3A036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638</xdr:row>
      <xdr:rowOff>0</xdr:rowOff>
    </xdr:from>
    <xdr:ext cx="914400" cy="1228725"/>
    <xdr:pic>
      <xdr:nvPicPr>
        <xdr:cNvPr id="52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D999F32-D774-457E-9E76-5A025DD5F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638</xdr:row>
      <xdr:rowOff>0</xdr:rowOff>
    </xdr:from>
    <xdr:ext cx="914400" cy="1228725"/>
    <xdr:pic>
      <xdr:nvPicPr>
        <xdr:cNvPr id="52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9349599-D5DD-4BAC-BBE8-4EDFE431F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639</xdr:row>
      <xdr:rowOff>0</xdr:rowOff>
    </xdr:from>
    <xdr:ext cx="914400" cy="1228725"/>
    <xdr:pic>
      <xdr:nvPicPr>
        <xdr:cNvPr id="52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FA871F-AAD3-4342-92F2-E650F2F32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639</xdr:row>
      <xdr:rowOff>0</xdr:rowOff>
    </xdr:from>
    <xdr:ext cx="914400" cy="1228725"/>
    <xdr:pic>
      <xdr:nvPicPr>
        <xdr:cNvPr id="52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67F8820-A113-4A53-87A5-4FA7F8E95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640</xdr:row>
      <xdr:rowOff>0</xdr:rowOff>
    </xdr:from>
    <xdr:ext cx="914400" cy="1228725"/>
    <xdr:pic>
      <xdr:nvPicPr>
        <xdr:cNvPr id="52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86CF27F-92C5-49B7-8983-C2EB04725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640</xdr:row>
      <xdr:rowOff>0</xdr:rowOff>
    </xdr:from>
    <xdr:ext cx="914400" cy="1228725"/>
    <xdr:pic>
      <xdr:nvPicPr>
        <xdr:cNvPr id="52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252690E-1DD7-4721-8242-6B7E6FE6A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641</xdr:row>
      <xdr:rowOff>0</xdr:rowOff>
    </xdr:from>
    <xdr:ext cx="914400" cy="1228725"/>
    <xdr:pic>
      <xdr:nvPicPr>
        <xdr:cNvPr id="52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132D3F3-3441-4923-ADB8-DC9206241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641</xdr:row>
      <xdr:rowOff>0</xdr:rowOff>
    </xdr:from>
    <xdr:ext cx="914400" cy="1228725"/>
    <xdr:pic>
      <xdr:nvPicPr>
        <xdr:cNvPr id="52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3D537A4-7496-4DD2-A2B2-39AE2F671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642</xdr:row>
      <xdr:rowOff>0</xdr:rowOff>
    </xdr:from>
    <xdr:ext cx="914400" cy="1228725"/>
    <xdr:pic>
      <xdr:nvPicPr>
        <xdr:cNvPr id="52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4ABF83A-3AE6-4B5D-B464-9B660D138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642</xdr:row>
      <xdr:rowOff>0</xdr:rowOff>
    </xdr:from>
    <xdr:ext cx="914400" cy="1228725"/>
    <xdr:pic>
      <xdr:nvPicPr>
        <xdr:cNvPr id="52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5E3E9B4-49C5-4A05-9733-353E496B9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643</xdr:row>
      <xdr:rowOff>0</xdr:rowOff>
    </xdr:from>
    <xdr:ext cx="914400" cy="1228725"/>
    <xdr:pic>
      <xdr:nvPicPr>
        <xdr:cNvPr id="52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0B561C1-8434-404E-A531-8FC39476E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643</xdr:row>
      <xdr:rowOff>0</xdr:rowOff>
    </xdr:from>
    <xdr:ext cx="914400" cy="1228725"/>
    <xdr:pic>
      <xdr:nvPicPr>
        <xdr:cNvPr id="52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D54E4F3-04C8-4BB8-9472-AAAD1D82B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644</xdr:row>
      <xdr:rowOff>0</xdr:rowOff>
    </xdr:from>
    <xdr:ext cx="914400" cy="1228725"/>
    <xdr:pic>
      <xdr:nvPicPr>
        <xdr:cNvPr id="52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7892E06-61B7-40E2-BA64-69AFD02CB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644</xdr:row>
      <xdr:rowOff>0</xdr:rowOff>
    </xdr:from>
    <xdr:ext cx="914400" cy="1228725"/>
    <xdr:pic>
      <xdr:nvPicPr>
        <xdr:cNvPr id="52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18D4F23-088A-4342-A55B-9FB00F241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645</xdr:row>
      <xdr:rowOff>0</xdr:rowOff>
    </xdr:from>
    <xdr:ext cx="914400" cy="1228725"/>
    <xdr:pic>
      <xdr:nvPicPr>
        <xdr:cNvPr id="52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457D6F6-7F06-4F94-8C7E-33B3B97BC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645</xdr:row>
      <xdr:rowOff>0</xdr:rowOff>
    </xdr:from>
    <xdr:ext cx="914400" cy="1228725"/>
    <xdr:pic>
      <xdr:nvPicPr>
        <xdr:cNvPr id="52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DD95ED8-95A4-4135-94E2-6E9AB6CCE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646</xdr:row>
      <xdr:rowOff>0</xdr:rowOff>
    </xdr:from>
    <xdr:ext cx="914400" cy="1228725"/>
    <xdr:pic>
      <xdr:nvPicPr>
        <xdr:cNvPr id="52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0D392CD-603B-4EEF-8ED3-9850ABBA2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646</xdr:row>
      <xdr:rowOff>0</xdr:rowOff>
    </xdr:from>
    <xdr:ext cx="914400" cy="1228725"/>
    <xdr:pic>
      <xdr:nvPicPr>
        <xdr:cNvPr id="52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1184E2F-9ACF-4486-8DF9-49ECD2E71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647</xdr:row>
      <xdr:rowOff>0</xdr:rowOff>
    </xdr:from>
    <xdr:ext cx="914400" cy="1228725"/>
    <xdr:pic>
      <xdr:nvPicPr>
        <xdr:cNvPr id="52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810846-0160-4918-9C13-72CBD633B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647</xdr:row>
      <xdr:rowOff>0</xdr:rowOff>
    </xdr:from>
    <xdr:ext cx="914400" cy="1228725"/>
    <xdr:pic>
      <xdr:nvPicPr>
        <xdr:cNvPr id="52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BBDF77F-075D-4B10-AB56-A95D5235A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648</xdr:row>
      <xdr:rowOff>0</xdr:rowOff>
    </xdr:from>
    <xdr:ext cx="914400" cy="1228725"/>
    <xdr:pic>
      <xdr:nvPicPr>
        <xdr:cNvPr id="52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8AA21ED-58B3-4F9A-812A-37BE40415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648</xdr:row>
      <xdr:rowOff>0</xdr:rowOff>
    </xdr:from>
    <xdr:ext cx="914400" cy="1228725"/>
    <xdr:pic>
      <xdr:nvPicPr>
        <xdr:cNvPr id="52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9BE26D5-8940-444F-92DC-4CF80BB06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649</xdr:row>
      <xdr:rowOff>0</xdr:rowOff>
    </xdr:from>
    <xdr:ext cx="914400" cy="1228725"/>
    <xdr:pic>
      <xdr:nvPicPr>
        <xdr:cNvPr id="52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ADF9EB6-ECC4-465A-8149-462B2BC2B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649</xdr:row>
      <xdr:rowOff>0</xdr:rowOff>
    </xdr:from>
    <xdr:ext cx="914400" cy="1228725"/>
    <xdr:pic>
      <xdr:nvPicPr>
        <xdr:cNvPr id="52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779CF02-453C-43E4-BABF-5C9C981F1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650</xdr:row>
      <xdr:rowOff>0</xdr:rowOff>
    </xdr:from>
    <xdr:ext cx="914400" cy="1228725"/>
    <xdr:pic>
      <xdr:nvPicPr>
        <xdr:cNvPr id="52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AFB08D9-0CE9-4424-B57C-69D32A180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650</xdr:row>
      <xdr:rowOff>0</xdr:rowOff>
    </xdr:from>
    <xdr:ext cx="914400" cy="1228725"/>
    <xdr:pic>
      <xdr:nvPicPr>
        <xdr:cNvPr id="52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7A8FBDC-E8C4-4593-98AA-D88ADA765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651</xdr:row>
      <xdr:rowOff>0</xdr:rowOff>
    </xdr:from>
    <xdr:ext cx="914400" cy="1228725"/>
    <xdr:pic>
      <xdr:nvPicPr>
        <xdr:cNvPr id="52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CEB5EEC-6BD7-4E4A-AF8B-C25480960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651</xdr:row>
      <xdr:rowOff>0</xdr:rowOff>
    </xdr:from>
    <xdr:ext cx="914400" cy="1228725"/>
    <xdr:pic>
      <xdr:nvPicPr>
        <xdr:cNvPr id="52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6A48437-CE01-4066-9589-610FD590A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652</xdr:row>
      <xdr:rowOff>0</xdr:rowOff>
    </xdr:from>
    <xdr:ext cx="914400" cy="1228725"/>
    <xdr:pic>
      <xdr:nvPicPr>
        <xdr:cNvPr id="52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9CB4F81-6B16-4841-9646-B494FCC91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652</xdr:row>
      <xdr:rowOff>0</xdr:rowOff>
    </xdr:from>
    <xdr:ext cx="914400" cy="1228725"/>
    <xdr:pic>
      <xdr:nvPicPr>
        <xdr:cNvPr id="52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6176588-BE55-4714-ACD8-BE5E5317C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653</xdr:row>
      <xdr:rowOff>0</xdr:rowOff>
    </xdr:from>
    <xdr:ext cx="914400" cy="1228725"/>
    <xdr:pic>
      <xdr:nvPicPr>
        <xdr:cNvPr id="52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725472-FED7-47C3-BBA9-DF36A5E36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653</xdr:row>
      <xdr:rowOff>0</xdr:rowOff>
    </xdr:from>
    <xdr:ext cx="914400" cy="1228725"/>
    <xdr:pic>
      <xdr:nvPicPr>
        <xdr:cNvPr id="52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AF46A31-709F-4AB5-99DF-C34B6E171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654</xdr:row>
      <xdr:rowOff>0</xdr:rowOff>
    </xdr:from>
    <xdr:ext cx="914400" cy="1228725"/>
    <xdr:pic>
      <xdr:nvPicPr>
        <xdr:cNvPr id="52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BC14198-B892-4308-9C7B-CC52AD8FF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654</xdr:row>
      <xdr:rowOff>0</xdr:rowOff>
    </xdr:from>
    <xdr:ext cx="914400" cy="1228725"/>
    <xdr:pic>
      <xdr:nvPicPr>
        <xdr:cNvPr id="52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49C71FE-B5C1-4485-A6E6-DE3523CEC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655</xdr:row>
      <xdr:rowOff>0</xdr:rowOff>
    </xdr:from>
    <xdr:ext cx="914400" cy="1228725"/>
    <xdr:pic>
      <xdr:nvPicPr>
        <xdr:cNvPr id="52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B1A4A36-C812-4203-ACB6-A85AB1CB6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655</xdr:row>
      <xdr:rowOff>0</xdr:rowOff>
    </xdr:from>
    <xdr:ext cx="914400" cy="1228725"/>
    <xdr:pic>
      <xdr:nvPicPr>
        <xdr:cNvPr id="52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D8E5BA5-340A-4587-BC77-C6A83C266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656</xdr:row>
      <xdr:rowOff>0</xdr:rowOff>
    </xdr:from>
    <xdr:ext cx="914400" cy="1228725"/>
    <xdr:pic>
      <xdr:nvPicPr>
        <xdr:cNvPr id="52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0F04E28-DB4F-4669-BE97-4230A0992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656</xdr:row>
      <xdr:rowOff>0</xdr:rowOff>
    </xdr:from>
    <xdr:ext cx="914400" cy="1228725"/>
    <xdr:pic>
      <xdr:nvPicPr>
        <xdr:cNvPr id="52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3D610B3-2B99-4FFE-AA14-CD1D862B4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657</xdr:row>
      <xdr:rowOff>0</xdr:rowOff>
    </xdr:from>
    <xdr:ext cx="914400" cy="1228725"/>
    <xdr:pic>
      <xdr:nvPicPr>
        <xdr:cNvPr id="52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C119B64-0321-4856-BE03-C36C1F00E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657</xdr:row>
      <xdr:rowOff>0</xdr:rowOff>
    </xdr:from>
    <xdr:ext cx="914400" cy="1228725"/>
    <xdr:pic>
      <xdr:nvPicPr>
        <xdr:cNvPr id="52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47C86B4-37D3-4C29-871F-AF19E6590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658</xdr:row>
      <xdr:rowOff>0</xdr:rowOff>
    </xdr:from>
    <xdr:ext cx="914400" cy="1228725"/>
    <xdr:pic>
      <xdr:nvPicPr>
        <xdr:cNvPr id="52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388B79E-A4A2-4FD4-9CB8-2CB651950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658</xdr:row>
      <xdr:rowOff>0</xdr:rowOff>
    </xdr:from>
    <xdr:ext cx="914400" cy="1228725"/>
    <xdr:pic>
      <xdr:nvPicPr>
        <xdr:cNvPr id="52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75247B2-79EA-4E28-B517-BA80D118D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659</xdr:row>
      <xdr:rowOff>0</xdr:rowOff>
    </xdr:from>
    <xdr:ext cx="914400" cy="1228725"/>
    <xdr:pic>
      <xdr:nvPicPr>
        <xdr:cNvPr id="52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D452BAB-AE4F-470B-9EBD-8EB155AF3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659</xdr:row>
      <xdr:rowOff>0</xdr:rowOff>
    </xdr:from>
    <xdr:ext cx="914400" cy="1228725"/>
    <xdr:pic>
      <xdr:nvPicPr>
        <xdr:cNvPr id="52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62DDE06-C0DB-4606-A23A-2B4A36E3A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660</xdr:row>
      <xdr:rowOff>0</xdr:rowOff>
    </xdr:from>
    <xdr:ext cx="914400" cy="1228725"/>
    <xdr:pic>
      <xdr:nvPicPr>
        <xdr:cNvPr id="52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ED36637-9102-49D7-9762-1C557342B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660</xdr:row>
      <xdr:rowOff>0</xdr:rowOff>
    </xdr:from>
    <xdr:ext cx="914400" cy="1228725"/>
    <xdr:pic>
      <xdr:nvPicPr>
        <xdr:cNvPr id="52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DB51AD1-15C5-46F6-885B-3F965AEF1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661</xdr:row>
      <xdr:rowOff>0</xdr:rowOff>
    </xdr:from>
    <xdr:ext cx="914400" cy="1228725"/>
    <xdr:pic>
      <xdr:nvPicPr>
        <xdr:cNvPr id="52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556D45-C374-4258-AA88-989F4879C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661</xdr:row>
      <xdr:rowOff>0</xdr:rowOff>
    </xdr:from>
    <xdr:ext cx="914400" cy="1228725"/>
    <xdr:pic>
      <xdr:nvPicPr>
        <xdr:cNvPr id="52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0BA21F9-7880-4318-8748-7356C7834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662</xdr:row>
      <xdr:rowOff>0</xdr:rowOff>
    </xdr:from>
    <xdr:ext cx="914400" cy="1228725"/>
    <xdr:pic>
      <xdr:nvPicPr>
        <xdr:cNvPr id="52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69DD785-A3C8-4433-9A3A-38AC8688C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662</xdr:row>
      <xdr:rowOff>0</xdr:rowOff>
    </xdr:from>
    <xdr:ext cx="914400" cy="1228725"/>
    <xdr:pic>
      <xdr:nvPicPr>
        <xdr:cNvPr id="52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BEE1025-3F2D-4668-8F09-07AE6CC15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663</xdr:row>
      <xdr:rowOff>0</xdr:rowOff>
    </xdr:from>
    <xdr:ext cx="914400" cy="1228725"/>
    <xdr:pic>
      <xdr:nvPicPr>
        <xdr:cNvPr id="52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2DA3AFE-7222-469E-B8FC-61BFB4CFC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663</xdr:row>
      <xdr:rowOff>0</xdr:rowOff>
    </xdr:from>
    <xdr:ext cx="914400" cy="1228725"/>
    <xdr:pic>
      <xdr:nvPicPr>
        <xdr:cNvPr id="52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94B09F5-DF0E-4225-876E-B57BEDEE3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664</xdr:row>
      <xdr:rowOff>0</xdr:rowOff>
    </xdr:from>
    <xdr:ext cx="914400" cy="1228725"/>
    <xdr:pic>
      <xdr:nvPicPr>
        <xdr:cNvPr id="52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C49D3BC-C796-4014-88EC-DA0A9D0DD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664</xdr:row>
      <xdr:rowOff>0</xdr:rowOff>
    </xdr:from>
    <xdr:ext cx="914400" cy="1228725"/>
    <xdr:pic>
      <xdr:nvPicPr>
        <xdr:cNvPr id="52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A58D24C-E79E-4147-ACA0-F7FEB0F15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665</xdr:row>
      <xdr:rowOff>0</xdr:rowOff>
    </xdr:from>
    <xdr:ext cx="914400" cy="1228725"/>
    <xdr:pic>
      <xdr:nvPicPr>
        <xdr:cNvPr id="52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C5192C-3C55-4962-BAB4-7C68860E9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665</xdr:row>
      <xdr:rowOff>0</xdr:rowOff>
    </xdr:from>
    <xdr:ext cx="914400" cy="1228725"/>
    <xdr:pic>
      <xdr:nvPicPr>
        <xdr:cNvPr id="52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F5B378D-EDFC-44A4-8374-636D70F64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666</xdr:row>
      <xdr:rowOff>0</xdr:rowOff>
    </xdr:from>
    <xdr:ext cx="914400" cy="1228725"/>
    <xdr:pic>
      <xdr:nvPicPr>
        <xdr:cNvPr id="52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3A555F2-651A-483D-950E-0862C7633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666</xdr:row>
      <xdr:rowOff>0</xdr:rowOff>
    </xdr:from>
    <xdr:ext cx="914400" cy="1228725"/>
    <xdr:pic>
      <xdr:nvPicPr>
        <xdr:cNvPr id="52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7B94743-934B-419C-B113-7D8A06349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667</xdr:row>
      <xdr:rowOff>0</xdr:rowOff>
    </xdr:from>
    <xdr:ext cx="914400" cy="1228725"/>
    <xdr:pic>
      <xdr:nvPicPr>
        <xdr:cNvPr id="52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698C52F-C6A0-4EB6-B8AA-FA4FA74F5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667</xdr:row>
      <xdr:rowOff>0</xdr:rowOff>
    </xdr:from>
    <xdr:ext cx="914400" cy="1228725"/>
    <xdr:pic>
      <xdr:nvPicPr>
        <xdr:cNvPr id="52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88D5D5C-367A-400C-9763-D34AB232C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668</xdr:row>
      <xdr:rowOff>0</xdr:rowOff>
    </xdr:from>
    <xdr:ext cx="914400" cy="1228725"/>
    <xdr:pic>
      <xdr:nvPicPr>
        <xdr:cNvPr id="52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D9A0266-D3FA-44A1-9EC8-2F223FFA5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668</xdr:row>
      <xdr:rowOff>0</xdr:rowOff>
    </xdr:from>
    <xdr:ext cx="914400" cy="1228725"/>
    <xdr:pic>
      <xdr:nvPicPr>
        <xdr:cNvPr id="52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4F0DF0D-F6FC-48D6-BDEF-0E28DC199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669</xdr:row>
      <xdr:rowOff>0</xdr:rowOff>
    </xdr:from>
    <xdr:ext cx="914400" cy="1228725"/>
    <xdr:pic>
      <xdr:nvPicPr>
        <xdr:cNvPr id="52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D466043-0DC0-447A-9291-D3C18F792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669</xdr:row>
      <xdr:rowOff>0</xdr:rowOff>
    </xdr:from>
    <xdr:ext cx="914400" cy="1228725"/>
    <xdr:pic>
      <xdr:nvPicPr>
        <xdr:cNvPr id="52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9A04BA0-A234-4CD4-8B62-056B25F27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670</xdr:row>
      <xdr:rowOff>0</xdr:rowOff>
    </xdr:from>
    <xdr:ext cx="914400" cy="1228725"/>
    <xdr:pic>
      <xdr:nvPicPr>
        <xdr:cNvPr id="52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497F3BA-DB2E-4A4A-95A8-84811F114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670</xdr:row>
      <xdr:rowOff>0</xdr:rowOff>
    </xdr:from>
    <xdr:ext cx="914400" cy="1228725"/>
    <xdr:pic>
      <xdr:nvPicPr>
        <xdr:cNvPr id="52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21D9B6A-48DE-4D25-ADB7-1E8F1D9F9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671</xdr:row>
      <xdr:rowOff>0</xdr:rowOff>
    </xdr:from>
    <xdr:ext cx="914400" cy="1228725"/>
    <xdr:pic>
      <xdr:nvPicPr>
        <xdr:cNvPr id="52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417C7CF-0A10-460F-B4E5-39B7C08D4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671</xdr:row>
      <xdr:rowOff>0</xdr:rowOff>
    </xdr:from>
    <xdr:ext cx="914400" cy="1228725"/>
    <xdr:pic>
      <xdr:nvPicPr>
        <xdr:cNvPr id="52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2202B66-9410-4627-B02C-7A6887777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672</xdr:row>
      <xdr:rowOff>0</xdr:rowOff>
    </xdr:from>
    <xdr:ext cx="914400" cy="1228725"/>
    <xdr:pic>
      <xdr:nvPicPr>
        <xdr:cNvPr id="52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E452B14-6F60-4865-9F25-337942926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672</xdr:row>
      <xdr:rowOff>0</xdr:rowOff>
    </xdr:from>
    <xdr:ext cx="914400" cy="1228725"/>
    <xdr:pic>
      <xdr:nvPicPr>
        <xdr:cNvPr id="52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6D96DEB-D982-4329-9042-E194BBBF2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673</xdr:row>
      <xdr:rowOff>0</xdr:rowOff>
    </xdr:from>
    <xdr:ext cx="914400" cy="1228725"/>
    <xdr:pic>
      <xdr:nvPicPr>
        <xdr:cNvPr id="52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26364BD-6219-48EA-88F3-2602F0053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673</xdr:row>
      <xdr:rowOff>0</xdr:rowOff>
    </xdr:from>
    <xdr:ext cx="914400" cy="1228725"/>
    <xdr:pic>
      <xdr:nvPicPr>
        <xdr:cNvPr id="52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F1DA770-E8CE-48FD-9B49-F9F32816C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674</xdr:row>
      <xdr:rowOff>0</xdr:rowOff>
    </xdr:from>
    <xdr:ext cx="914400" cy="1228725"/>
    <xdr:pic>
      <xdr:nvPicPr>
        <xdr:cNvPr id="52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5C59D32-269D-4A22-A927-9ADF23FE7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674</xdr:row>
      <xdr:rowOff>0</xdr:rowOff>
    </xdr:from>
    <xdr:ext cx="914400" cy="1228725"/>
    <xdr:pic>
      <xdr:nvPicPr>
        <xdr:cNvPr id="52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AA6D358-B349-4DD8-BDB6-EF31B34FE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675</xdr:row>
      <xdr:rowOff>0</xdr:rowOff>
    </xdr:from>
    <xdr:ext cx="914400" cy="1228725"/>
    <xdr:pic>
      <xdr:nvPicPr>
        <xdr:cNvPr id="53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767FDEB-B9D2-45AA-912A-784D58162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675</xdr:row>
      <xdr:rowOff>0</xdr:rowOff>
    </xdr:from>
    <xdr:ext cx="914400" cy="1228725"/>
    <xdr:pic>
      <xdr:nvPicPr>
        <xdr:cNvPr id="53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6527293-43EB-4403-9044-6F512112C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676</xdr:row>
      <xdr:rowOff>0</xdr:rowOff>
    </xdr:from>
    <xdr:ext cx="914400" cy="1228725"/>
    <xdr:pic>
      <xdr:nvPicPr>
        <xdr:cNvPr id="53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D31EB0-EF3C-4B0D-8861-FA46C45E8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676</xdr:row>
      <xdr:rowOff>0</xdr:rowOff>
    </xdr:from>
    <xdr:ext cx="914400" cy="1228725"/>
    <xdr:pic>
      <xdr:nvPicPr>
        <xdr:cNvPr id="53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264A0AA-B3F3-4160-9ACA-B21C91636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677</xdr:row>
      <xdr:rowOff>0</xdr:rowOff>
    </xdr:from>
    <xdr:ext cx="914400" cy="1228725"/>
    <xdr:pic>
      <xdr:nvPicPr>
        <xdr:cNvPr id="53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F7D2850-906B-4D38-9568-EC377AA0D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677</xdr:row>
      <xdr:rowOff>0</xdr:rowOff>
    </xdr:from>
    <xdr:ext cx="914400" cy="1228725"/>
    <xdr:pic>
      <xdr:nvPicPr>
        <xdr:cNvPr id="53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AF271A7-6A1E-41D3-98A2-583DC9C5A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678</xdr:row>
      <xdr:rowOff>0</xdr:rowOff>
    </xdr:from>
    <xdr:ext cx="914400" cy="1228725"/>
    <xdr:pic>
      <xdr:nvPicPr>
        <xdr:cNvPr id="53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57A0AB0-688D-42D5-B5D2-0F8B21534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678</xdr:row>
      <xdr:rowOff>0</xdr:rowOff>
    </xdr:from>
    <xdr:ext cx="914400" cy="1228725"/>
    <xdr:pic>
      <xdr:nvPicPr>
        <xdr:cNvPr id="53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BDB3098-8ECE-47A9-A36D-5C5B42759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679</xdr:row>
      <xdr:rowOff>0</xdr:rowOff>
    </xdr:from>
    <xdr:ext cx="914400" cy="1228725"/>
    <xdr:pic>
      <xdr:nvPicPr>
        <xdr:cNvPr id="53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FCB2B30-EE6A-447E-8510-C09B8D426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679</xdr:row>
      <xdr:rowOff>0</xdr:rowOff>
    </xdr:from>
    <xdr:ext cx="914400" cy="1228725"/>
    <xdr:pic>
      <xdr:nvPicPr>
        <xdr:cNvPr id="53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54BDF64-57ED-4C02-B11C-FE07707E6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680</xdr:row>
      <xdr:rowOff>0</xdr:rowOff>
    </xdr:from>
    <xdr:ext cx="914400" cy="1228725"/>
    <xdr:pic>
      <xdr:nvPicPr>
        <xdr:cNvPr id="53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4223467-0D3A-4823-9518-C4FFE0562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680</xdr:row>
      <xdr:rowOff>0</xdr:rowOff>
    </xdr:from>
    <xdr:ext cx="914400" cy="1228725"/>
    <xdr:pic>
      <xdr:nvPicPr>
        <xdr:cNvPr id="53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0E4D0F4-61F3-4A84-A677-B73B2462F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681</xdr:row>
      <xdr:rowOff>0</xdr:rowOff>
    </xdr:from>
    <xdr:ext cx="914400" cy="1228725"/>
    <xdr:pic>
      <xdr:nvPicPr>
        <xdr:cNvPr id="53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037467A-8150-4928-A976-E7A99732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681</xdr:row>
      <xdr:rowOff>0</xdr:rowOff>
    </xdr:from>
    <xdr:ext cx="914400" cy="1228725"/>
    <xdr:pic>
      <xdr:nvPicPr>
        <xdr:cNvPr id="53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67A3DCA-9979-4933-8E71-D0D05569B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682</xdr:row>
      <xdr:rowOff>0</xdr:rowOff>
    </xdr:from>
    <xdr:ext cx="914400" cy="1228725"/>
    <xdr:pic>
      <xdr:nvPicPr>
        <xdr:cNvPr id="53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F9346B8-E166-4347-9502-2212B64BF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682</xdr:row>
      <xdr:rowOff>0</xdr:rowOff>
    </xdr:from>
    <xdr:ext cx="914400" cy="1228725"/>
    <xdr:pic>
      <xdr:nvPicPr>
        <xdr:cNvPr id="53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F4D3AC2-0EE1-41DA-864A-AA0E93DEA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683</xdr:row>
      <xdr:rowOff>0</xdr:rowOff>
    </xdr:from>
    <xdr:ext cx="914400" cy="1228725"/>
    <xdr:pic>
      <xdr:nvPicPr>
        <xdr:cNvPr id="53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BBA63ED-38C6-4316-9C08-EBF01A9D9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683</xdr:row>
      <xdr:rowOff>0</xdr:rowOff>
    </xdr:from>
    <xdr:ext cx="914400" cy="1228725"/>
    <xdr:pic>
      <xdr:nvPicPr>
        <xdr:cNvPr id="53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B0BDDC4-B179-4060-BE3B-4F0097743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684</xdr:row>
      <xdr:rowOff>0</xdr:rowOff>
    </xdr:from>
    <xdr:ext cx="914400" cy="1228725"/>
    <xdr:pic>
      <xdr:nvPicPr>
        <xdr:cNvPr id="53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B087185-0909-40CB-8AD1-C772B2CC6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684</xdr:row>
      <xdr:rowOff>0</xdr:rowOff>
    </xdr:from>
    <xdr:ext cx="914400" cy="1228725"/>
    <xdr:pic>
      <xdr:nvPicPr>
        <xdr:cNvPr id="53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D8BCBD9-92A7-4885-8E9D-93900F500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685</xdr:row>
      <xdr:rowOff>0</xdr:rowOff>
    </xdr:from>
    <xdr:ext cx="914400" cy="1228725"/>
    <xdr:pic>
      <xdr:nvPicPr>
        <xdr:cNvPr id="53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E75753B-354C-4252-A2D1-13EE8BBB6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685</xdr:row>
      <xdr:rowOff>0</xdr:rowOff>
    </xdr:from>
    <xdr:ext cx="914400" cy="1228725"/>
    <xdr:pic>
      <xdr:nvPicPr>
        <xdr:cNvPr id="53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1C1311A3-2073-4838-B01C-6689B973A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686</xdr:row>
      <xdr:rowOff>0</xdr:rowOff>
    </xdr:from>
    <xdr:ext cx="914400" cy="1228725"/>
    <xdr:pic>
      <xdr:nvPicPr>
        <xdr:cNvPr id="53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2E447D1-A2F3-4CB1-B609-E0E89D015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686</xdr:row>
      <xdr:rowOff>0</xdr:rowOff>
    </xdr:from>
    <xdr:ext cx="914400" cy="1228725"/>
    <xdr:pic>
      <xdr:nvPicPr>
        <xdr:cNvPr id="53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F0DB143-B198-4397-AA46-7A5219703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687</xdr:row>
      <xdr:rowOff>0</xdr:rowOff>
    </xdr:from>
    <xdr:ext cx="914400" cy="1228725"/>
    <xdr:pic>
      <xdr:nvPicPr>
        <xdr:cNvPr id="53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F768201-F6AC-47B9-8DE6-C12B143CD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687</xdr:row>
      <xdr:rowOff>0</xdr:rowOff>
    </xdr:from>
    <xdr:ext cx="914400" cy="1228725"/>
    <xdr:pic>
      <xdr:nvPicPr>
        <xdr:cNvPr id="53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D8078A0-7235-4180-9AE7-7523BBAA0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688</xdr:row>
      <xdr:rowOff>0</xdr:rowOff>
    </xdr:from>
    <xdr:ext cx="914400" cy="1228725"/>
    <xdr:pic>
      <xdr:nvPicPr>
        <xdr:cNvPr id="53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B273ED3-4D13-4A3B-B904-51AA1B4EA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688</xdr:row>
      <xdr:rowOff>0</xdr:rowOff>
    </xdr:from>
    <xdr:ext cx="914400" cy="1228725"/>
    <xdr:pic>
      <xdr:nvPicPr>
        <xdr:cNvPr id="53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1F5B30E-4723-4347-8B6E-82662378B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689</xdr:row>
      <xdr:rowOff>0</xdr:rowOff>
    </xdr:from>
    <xdr:ext cx="914400" cy="1228725"/>
    <xdr:pic>
      <xdr:nvPicPr>
        <xdr:cNvPr id="53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11BB847-C2FE-4AE2-8A3A-A025A1872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689</xdr:row>
      <xdr:rowOff>0</xdr:rowOff>
    </xdr:from>
    <xdr:ext cx="914400" cy="1228725"/>
    <xdr:pic>
      <xdr:nvPicPr>
        <xdr:cNvPr id="53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176EA19-16EC-4700-B63D-B9CD28C45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690</xdr:row>
      <xdr:rowOff>0</xdr:rowOff>
    </xdr:from>
    <xdr:ext cx="914400" cy="1228725"/>
    <xdr:pic>
      <xdr:nvPicPr>
        <xdr:cNvPr id="53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2BDAA23-A5F3-4F43-850C-CF5FDF2C3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690</xdr:row>
      <xdr:rowOff>0</xdr:rowOff>
    </xdr:from>
    <xdr:ext cx="914400" cy="1228725"/>
    <xdr:pic>
      <xdr:nvPicPr>
        <xdr:cNvPr id="53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07B04D7-248D-46DE-AC0F-D0EC34364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691</xdr:row>
      <xdr:rowOff>0</xdr:rowOff>
    </xdr:from>
    <xdr:ext cx="914400" cy="1228725"/>
    <xdr:pic>
      <xdr:nvPicPr>
        <xdr:cNvPr id="53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5510C7E-E651-4677-8784-5ED634ACE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691</xdr:row>
      <xdr:rowOff>0</xdr:rowOff>
    </xdr:from>
    <xdr:ext cx="914400" cy="1228725"/>
    <xdr:pic>
      <xdr:nvPicPr>
        <xdr:cNvPr id="53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469941D-E128-47AC-9D68-58003D9A8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692</xdr:row>
      <xdr:rowOff>0</xdr:rowOff>
    </xdr:from>
    <xdr:ext cx="914400" cy="1228725"/>
    <xdr:pic>
      <xdr:nvPicPr>
        <xdr:cNvPr id="53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841FE61-7E83-4701-B97A-78C13EF3E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692</xdr:row>
      <xdr:rowOff>0</xdr:rowOff>
    </xdr:from>
    <xdr:ext cx="914400" cy="1228725"/>
    <xdr:pic>
      <xdr:nvPicPr>
        <xdr:cNvPr id="53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B48BBD0-E564-452A-86F3-8C03A3FA6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693</xdr:row>
      <xdr:rowOff>0</xdr:rowOff>
    </xdr:from>
    <xdr:ext cx="914400" cy="1228725"/>
    <xdr:pic>
      <xdr:nvPicPr>
        <xdr:cNvPr id="53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102C613-A6E7-4DF6-BC56-502A9A5F1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693</xdr:row>
      <xdr:rowOff>0</xdr:rowOff>
    </xdr:from>
    <xdr:ext cx="914400" cy="1228725"/>
    <xdr:pic>
      <xdr:nvPicPr>
        <xdr:cNvPr id="53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BF0A7F4-13EB-47B7-8783-6184BA994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694</xdr:row>
      <xdr:rowOff>0</xdr:rowOff>
    </xdr:from>
    <xdr:ext cx="914400" cy="1228725"/>
    <xdr:pic>
      <xdr:nvPicPr>
        <xdr:cNvPr id="53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59DE708-EFA4-4358-A3A1-F083FE644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694</xdr:row>
      <xdr:rowOff>0</xdr:rowOff>
    </xdr:from>
    <xdr:ext cx="914400" cy="1228725"/>
    <xdr:pic>
      <xdr:nvPicPr>
        <xdr:cNvPr id="53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C7FA4F4-6BF4-4C7B-852E-917EBD140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695</xdr:row>
      <xdr:rowOff>0</xdr:rowOff>
    </xdr:from>
    <xdr:ext cx="914400" cy="1228725"/>
    <xdr:pic>
      <xdr:nvPicPr>
        <xdr:cNvPr id="53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3E25C4B-51D8-485E-A1B0-01B7073D4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695</xdr:row>
      <xdr:rowOff>0</xdr:rowOff>
    </xdr:from>
    <xdr:ext cx="914400" cy="1228725"/>
    <xdr:pic>
      <xdr:nvPicPr>
        <xdr:cNvPr id="53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85ECF23-6C22-4C4A-A804-5853C4F42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696</xdr:row>
      <xdr:rowOff>0</xdr:rowOff>
    </xdr:from>
    <xdr:ext cx="914400" cy="1228725"/>
    <xdr:pic>
      <xdr:nvPicPr>
        <xdr:cNvPr id="53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89218EB-4784-482D-94A0-9F576FDE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696</xdr:row>
      <xdr:rowOff>0</xdr:rowOff>
    </xdr:from>
    <xdr:ext cx="914400" cy="1228725"/>
    <xdr:pic>
      <xdr:nvPicPr>
        <xdr:cNvPr id="53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B28A85F-1585-4C78-8664-C43AAACFF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697</xdr:row>
      <xdr:rowOff>0</xdr:rowOff>
    </xdr:from>
    <xdr:ext cx="914400" cy="1228725"/>
    <xdr:pic>
      <xdr:nvPicPr>
        <xdr:cNvPr id="53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8FA28F2-9DF6-45A5-B5A7-15E47AF3D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697</xdr:row>
      <xdr:rowOff>0</xdr:rowOff>
    </xdr:from>
    <xdr:ext cx="914400" cy="1228725"/>
    <xdr:pic>
      <xdr:nvPicPr>
        <xdr:cNvPr id="53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7882F8A-1FEB-4361-99CA-1727AE7E0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698</xdr:row>
      <xdr:rowOff>0</xdr:rowOff>
    </xdr:from>
    <xdr:ext cx="914400" cy="1228725"/>
    <xdr:pic>
      <xdr:nvPicPr>
        <xdr:cNvPr id="53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D7757A1-8D3B-4D10-B2B8-A5D31FFD2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698</xdr:row>
      <xdr:rowOff>0</xdr:rowOff>
    </xdr:from>
    <xdr:ext cx="914400" cy="1228725"/>
    <xdr:pic>
      <xdr:nvPicPr>
        <xdr:cNvPr id="53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8CF3DEC-34FA-43A7-AA04-6A29FFEFB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699</xdr:row>
      <xdr:rowOff>0</xdr:rowOff>
    </xdr:from>
    <xdr:ext cx="914400" cy="1228725"/>
    <xdr:pic>
      <xdr:nvPicPr>
        <xdr:cNvPr id="53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D55D431-56CE-4901-92F1-555784974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699</xdr:row>
      <xdr:rowOff>0</xdr:rowOff>
    </xdr:from>
    <xdr:ext cx="914400" cy="1228725"/>
    <xdr:pic>
      <xdr:nvPicPr>
        <xdr:cNvPr id="53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A59429C-FF11-4A06-ACA7-0DF1754F1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700</xdr:row>
      <xdr:rowOff>0</xdr:rowOff>
    </xdr:from>
    <xdr:ext cx="914400" cy="1228725"/>
    <xdr:pic>
      <xdr:nvPicPr>
        <xdr:cNvPr id="53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2E9DDFF-5153-43E2-AD3A-5EFAD84DC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700</xdr:row>
      <xdr:rowOff>0</xdr:rowOff>
    </xdr:from>
    <xdr:ext cx="914400" cy="1228725"/>
    <xdr:pic>
      <xdr:nvPicPr>
        <xdr:cNvPr id="53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B1F29CA-2922-45FB-8CD3-CEA08FAC5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701</xdr:row>
      <xdr:rowOff>0</xdr:rowOff>
    </xdr:from>
    <xdr:ext cx="914400" cy="1228725"/>
    <xdr:pic>
      <xdr:nvPicPr>
        <xdr:cNvPr id="53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D310870-76A9-4B63-94EF-8AC727F2C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701</xdr:row>
      <xdr:rowOff>0</xdr:rowOff>
    </xdr:from>
    <xdr:ext cx="914400" cy="1228725"/>
    <xdr:pic>
      <xdr:nvPicPr>
        <xdr:cNvPr id="53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2BE5DD6-C84E-4459-B332-12D462E8E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702</xdr:row>
      <xdr:rowOff>0</xdr:rowOff>
    </xdr:from>
    <xdr:ext cx="914400" cy="1228725"/>
    <xdr:pic>
      <xdr:nvPicPr>
        <xdr:cNvPr id="53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79E286E-AE61-49DC-BB63-5E26D6B61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702</xdr:row>
      <xdr:rowOff>0</xdr:rowOff>
    </xdr:from>
    <xdr:ext cx="914400" cy="1228725"/>
    <xdr:pic>
      <xdr:nvPicPr>
        <xdr:cNvPr id="53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7C57924-67BD-410C-B0FD-0866E78F4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703</xdr:row>
      <xdr:rowOff>0</xdr:rowOff>
    </xdr:from>
    <xdr:ext cx="914400" cy="1228725"/>
    <xdr:pic>
      <xdr:nvPicPr>
        <xdr:cNvPr id="53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7502613-E0E4-49A6-874A-8B0633B7B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703</xdr:row>
      <xdr:rowOff>0</xdr:rowOff>
    </xdr:from>
    <xdr:ext cx="914400" cy="1228725"/>
    <xdr:pic>
      <xdr:nvPicPr>
        <xdr:cNvPr id="53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BC50060-ECF8-4059-9048-F1E4A4A57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704</xdr:row>
      <xdr:rowOff>0</xdr:rowOff>
    </xdr:from>
    <xdr:ext cx="914400" cy="1228725"/>
    <xdr:pic>
      <xdr:nvPicPr>
        <xdr:cNvPr id="53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C3875D-FF2B-46EE-99FC-20E8B570B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704</xdr:row>
      <xdr:rowOff>0</xdr:rowOff>
    </xdr:from>
    <xdr:ext cx="914400" cy="1228725"/>
    <xdr:pic>
      <xdr:nvPicPr>
        <xdr:cNvPr id="53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5373306-E823-45F9-8CEE-4BDF0E9DD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705</xdr:row>
      <xdr:rowOff>0</xdr:rowOff>
    </xdr:from>
    <xdr:ext cx="914400" cy="1228725"/>
    <xdr:pic>
      <xdr:nvPicPr>
        <xdr:cNvPr id="53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66D0A4D-A00E-4236-B8FC-922C462A9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705</xdr:row>
      <xdr:rowOff>0</xdr:rowOff>
    </xdr:from>
    <xdr:ext cx="914400" cy="1228725"/>
    <xdr:pic>
      <xdr:nvPicPr>
        <xdr:cNvPr id="53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90456A4-DE8B-4B68-A588-6B3BDA8B4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706</xdr:row>
      <xdr:rowOff>0</xdr:rowOff>
    </xdr:from>
    <xdr:ext cx="914400" cy="1228725"/>
    <xdr:pic>
      <xdr:nvPicPr>
        <xdr:cNvPr id="53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9700857-D11F-4A87-A115-047D8E663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706</xdr:row>
      <xdr:rowOff>0</xdr:rowOff>
    </xdr:from>
    <xdr:ext cx="914400" cy="1228725"/>
    <xdr:pic>
      <xdr:nvPicPr>
        <xdr:cNvPr id="53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67950D3-5F02-438F-9714-5D7F2127D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707</xdr:row>
      <xdr:rowOff>0</xdr:rowOff>
    </xdr:from>
    <xdr:ext cx="914400" cy="1228725"/>
    <xdr:pic>
      <xdr:nvPicPr>
        <xdr:cNvPr id="53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6F4449C-2754-48EC-B894-33CD6DCED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707</xdr:row>
      <xdr:rowOff>0</xdr:rowOff>
    </xdr:from>
    <xdr:ext cx="914400" cy="1228725"/>
    <xdr:pic>
      <xdr:nvPicPr>
        <xdr:cNvPr id="53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A88E74D-778B-4E5D-9910-7FA4CC442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708</xdr:row>
      <xdr:rowOff>0</xdr:rowOff>
    </xdr:from>
    <xdr:ext cx="914400" cy="1228725"/>
    <xdr:pic>
      <xdr:nvPicPr>
        <xdr:cNvPr id="53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932F20A-6C2B-4962-90F5-D64258084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708</xdr:row>
      <xdr:rowOff>0</xdr:rowOff>
    </xdr:from>
    <xdr:ext cx="914400" cy="1228725"/>
    <xdr:pic>
      <xdr:nvPicPr>
        <xdr:cNvPr id="53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3DA7004-2A79-4C55-A83D-EA5675D5D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709</xdr:row>
      <xdr:rowOff>0</xdr:rowOff>
    </xdr:from>
    <xdr:ext cx="914400" cy="1228725"/>
    <xdr:pic>
      <xdr:nvPicPr>
        <xdr:cNvPr id="53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2786F9D-951C-4624-9FD4-93BA8F204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709</xdr:row>
      <xdr:rowOff>0</xdr:rowOff>
    </xdr:from>
    <xdr:ext cx="914400" cy="1228725"/>
    <xdr:pic>
      <xdr:nvPicPr>
        <xdr:cNvPr id="53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F39EB1F-BCF0-4390-B921-CEAD122A2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710</xdr:row>
      <xdr:rowOff>0</xdr:rowOff>
    </xdr:from>
    <xdr:ext cx="914400" cy="1228725"/>
    <xdr:pic>
      <xdr:nvPicPr>
        <xdr:cNvPr id="53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1812468-E281-46E6-834A-3997386A4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710</xdr:row>
      <xdr:rowOff>0</xdr:rowOff>
    </xdr:from>
    <xdr:ext cx="914400" cy="1228725"/>
    <xdr:pic>
      <xdr:nvPicPr>
        <xdr:cNvPr id="53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8FEF8E0-5980-4A7C-A890-B37F5B96A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711</xdr:row>
      <xdr:rowOff>0</xdr:rowOff>
    </xdr:from>
    <xdr:ext cx="914400" cy="1228725"/>
    <xdr:pic>
      <xdr:nvPicPr>
        <xdr:cNvPr id="537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48EA704-4DB8-41D6-A16F-D9093AE3B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711</xdr:row>
      <xdr:rowOff>0</xdr:rowOff>
    </xdr:from>
    <xdr:ext cx="914400" cy="1228725"/>
    <xdr:pic>
      <xdr:nvPicPr>
        <xdr:cNvPr id="537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754EA99-D47E-4341-B632-2F5D34A10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712</xdr:row>
      <xdr:rowOff>0</xdr:rowOff>
    </xdr:from>
    <xdr:ext cx="914400" cy="1228725"/>
    <xdr:pic>
      <xdr:nvPicPr>
        <xdr:cNvPr id="537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B49E4F5-E85A-499B-A064-659A777C0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712</xdr:row>
      <xdr:rowOff>0</xdr:rowOff>
    </xdr:from>
    <xdr:ext cx="914400" cy="1228725"/>
    <xdr:pic>
      <xdr:nvPicPr>
        <xdr:cNvPr id="537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B2C07C3-4304-4131-A098-B3ECE188E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713</xdr:row>
      <xdr:rowOff>0</xdr:rowOff>
    </xdr:from>
    <xdr:ext cx="914400" cy="1228725"/>
    <xdr:pic>
      <xdr:nvPicPr>
        <xdr:cNvPr id="537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C991141-A388-4B92-80B2-7BFB41B33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713</xdr:row>
      <xdr:rowOff>0</xdr:rowOff>
    </xdr:from>
    <xdr:ext cx="914400" cy="1228725"/>
    <xdr:pic>
      <xdr:nvPicPr>
        <xdr:cNvPr id="537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3F17919-498C-438C-A868-D1C71D858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714</xdr:row>
      <xdr:rowOff>0</xdr:rowOff>
    </xdr:from>
    <xdr:ext cx="914400" cy="1228725"/>
    <xdr:pic>
      <xdr:nvPicPr>
        <xdr:cNvPr id="537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6030F8A-96D6-48D3-94E4-BE55F0839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714</xdr:row>
      <xdr:rowOff>0</xdr:rowOff>
    </xdr:from>
    <xdr:ext cx="914400" cy="1228725"/>
    <xdr:pic>
      <xdr:nvPicPr>
        <xdr:cNvPr id="537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2BE32F4-E858-439A-8719-D44BF8BB1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715</xdr:row>
      <xdr:rowOff>0</xdr:rowOff>
    </xdr:from>
    <xdr:ext cx="914400" cy="1228725"/>
    <xdr:pic>
      <xdr:nvPicPr>
        <xdr:cNvPr id="538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DFE5DD3-0B0E-451C-9226-76EA10DA2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715</xdr:row>
      <xdr:rowOff>0</xdr:rowOff>
    </xdr:from>
    <xdr:ext cx="914400" cy="1228725"/>
    <xdr:pic>
      <xdr:nvPicPr>
        <xdr:cNvPr id="538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E8A00C2-5E1F-4A91-A958-F1D469EF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716</xdr:row>
      <xdr:rowOff>0</xdr:rowOff>
    </xdr:from>
    <xdr:ext cx="914400" cy="1228725"/>
    <xdr:pic>
      <xdr:nvPicPr>
        <xdr:cNvPr id="538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200380A-E250-4FDD-814B-134D6A661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716</xdr:row>
      <xdr:rowOff>0</xdr:rowOff>
    </xdr:from>
    <xdr:ext cx="914400" cy="1228725"/>
    <xdr:pic>
      <xdr:nvPicPr>
        <xdr:cNvPr id="538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7ED2E30-8B48-4892-9B51-BF5B9E6CF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717</xdr:row>
      <xdr:rowOff>0</xdr:rowOff>
    </xdr:from>
    <xdr:ext cx="914400" cy="1228725"/>
    <xdr:pic>
      <xdr:nvPicPr>
        <xdr:cNvPr id="538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63DBDCE-35C9-4297-BB5A-20D026BB3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717</xdr:row>
      <xdr:rowOff>0</xdr:rowOff>
    </xdr:from>
    <xdr:ext cx="914400" cy="1228725"/>
    <xdr:pic>
      <xdr:nvPicPr>
        <xdr:cNvPr id="538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9ED9C94-C41D-4D11-A648-75A833B75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718</xdr:row>
      <xdr:rowOff>0</xdr:rowOff>
    </xdr:from>
    <xdr:ext cx="914400" cy="1228725"/>
    <xdr:pic>
      <xdr:nvPicPr>
        <xdr:cNvPr id="538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6BBEC66-DC3D-490B-943B-C845D026E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718</xdr:row>
      <xdr:rowOff>0</xdr:rowOff>
    </xdr:from>
    <xdr:ext cx="914400" cy="1228725"/>
    <xdr:pic>
      <xdr:nvPicPr>
        <xdr:cNvPr id="538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BE801D8-F2D9-4D32-BEA2-C0FAE7A01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719</xdr:row>
      <xdr:rowOff>0</xdr:rowOff>
    </xdr:from>
    <xdr:ext cx="914400" cy="1228725"/>
    <xdr:pic>
      <xdr:nvPicPr>
        <xdr:cNvPr id="538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A6DEF30-D12E-42DC-88B8-5E227405C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719</xdr:row>
      <xdr:rowOff>0</xdr:rowOff>
    </xdr:from>
    <xdr:ext cx="914400" cy="1228725"/>
    <xdr:pic>
      <xdr:nvPicPr>
        <xdr:cNvPr id="538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5A2102C-D8D5-4082-A21D-B065F29A1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720</xdr:row>
      <xdr:rowOff>0</xdr:rowOff>
    </xdr:from>
    <xdr:ext cx="914400" cy="1228725"/>
    <xdr:pic>
      <xdr:nvPicPr>
        <xdr:cNvPr id="539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598819-D0C3-431B-AD73-B0A4687BF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720</xdr:row>
      <xdr:rowOff>0</xdr:rowOff>
    </xdr:from>
    <xdr:ext cx="914400" cy="1228725"/>
    <xdr:pic>
      <xdr:nvPicPr>
        <xdr:cNvPr id="539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14D918F-2A29-452B-A28A-F3C52EAB8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721</xdr:row>
      <xdr:rowOff>0</xdr:rowOff>
    </xdr:from>
    <xdr:ext cx="914400" cy="1228725"/>
    <xdr:pic>
      <xdr:nvPicPr>
        <xdr:cNvPr id="539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D7D985E-ADF2-4A42-9A54-BD09AA2B9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721</xdr:row>
      <xdr:rowOff>0</xdr:rowOff>
    </xdr:from>
    <xdr:ext cx="914400" cy="1228725"/>
    <xdr:pic>
      <xdr:nvPicPr>
        <xdr:cNvPr id="539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F4536FC-B57A-4DBC-A6FD-2ECA2A3BF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722</xdr:row>
      <xdr:rowOff>0</xdr:rowOff>
    </xdr:from>
    <xdr:ext cx="914400" cy="1228725"/>
    <xdr:pic>
      <xdr:nvPicPr>
        <xdr:cNvPr id="539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D5CC68-973C-482E-AB62-469627CD7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722</xdr:row>
      <xdr:rowOff>0</xdr:rowOff>
    </xdr:from>
    <xdr:ext cx="914400" cy="1228725"/>
    <xdr:pic>
      <xdr:nvPicPr>
        <xdr:cNvPr id="539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FABD1B1-6DDF-47D7-8DE7-FA6143C20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723</xdr:row>
      <xdr:rowOff>0</xdr:rowOff>
    </xdr:from>
    <xdr:ext cx="914400" cy="1228725"/>
    <xdr:pic>
      <xdr:nvPicPr>
        <xdr:cNvPr id="539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F6EE16D-D789-4EB8-BC8C-EA26B261A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723</xdr:row>
      <xdr:rowOff>0</xdr:rowOff>
    </xdr:from>
    <xdr:ext cx="914400" cy="1228725"/>
    <xdr:pic>
      <xdr:nvPicPr>
        <xdr:cNvPr id="539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5DAFCFA-68F0-4667-9251-9F5C32EB6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724</xdr:row>
      <xdr:rowOff>0</xdr:rowOff>
    </xdr:from>
    <xdr:ext cx="914400" cy="1228725"/>
    <xdr:pic>
      <xdr:nvPicPr>
        <xdr:cNvPr id="539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BF82BFC-00E7-4492-9151-D0DF19D17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724</xdr:row>
      <xdr:rowOff>0</xdr:rowOff>
    </xdr:from>
    <xdr:ext cx="914400" cy="1228725"/>
    <xdr:pic>
      <xdr:nvPicPr>
        <xdr:cNvPr id="539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4F956AA0-7631-427B-8A58-C1719D6A7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725</xdr:row>
      <xdr:rowOff>0</xdr:rowOff>
    </xdr:from>
    <xdr:ext cx="914400" cy="1228725"/>
    <xdr:pic>
      <xdr:nvPicPr>
        <xdr:cNvPr id="540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356C44D-2E20-45A5-A15A-FDDB1CD9D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725</xdr:row>
      <xdr:rowOff>0</xdr:rowOff>
    </xdr:from>
    <xdr:ext cx="914400" cy="1228725"/>
    <xdr:pic>
      <xdr:nvPicPr>
        <xdr:cNvPr id="540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1F4988E-5513-4412-AB8D-B895E4CF1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726</xdr:row>
      <xdr:rowOff>0</xdr:rowOff>
    </xdr:from>
    <xdr:ext cx="914400" cy="1228725"/>
    <xdr:pic>
      <xdr:nvPicPr>
        <xdr:cNvPr id="540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7451626-44D8-4A92-A2A5-A1A40EFAA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726</xdr:row>
      <xdr:rowOff>0</xdr:rowOff>
    </xdr:from>
    <xdr:ext cx="914400" cy="1228725"/>
    <xdr:pic>
      <xdr:nvPicPr>
        <xdr:cNvPr id="540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8D67843-4AF5-4580-95FB-98932103D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727</xdr:row>
      <xdr:rowOff>0</xdr:rowOff>
    </xdr:from>
    <xdr:ext cx="914400" cy="1228725"/>
    <xdr:pic>
      <xdr:nvPicPr>
        <xdr:cNvPr id="540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2277AF5-44FE-4015-A33F-31E8DE167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727</xdr:row>
      <xdr:rowOff>0</xdr:rowOff>
    </xdr:from>
    <xdr:ext cx="914400" cy="1228725"/>
    <xdr:pic>
      <xdr:nvPicPr>
        <xdr:cNvPr id="540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C921D3D-7E6A-4553-BEC3-EF1040A71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728</xdr:row>
      <xdr:rowOff>0</xdr:rowOff>
    </xdr:from>
    <xdr:ext cx="914400" cy="1228725"/>
    <xdr:pic>
      <xdr:nvPicPr>
        <xdr:cNvPr id="540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5E9B622-AC61-48D2-9852-4FA3BD3FD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728</xdr:row>
      <xdr:rowOff>0</xdr:rowOff>
    </xdr:from>
    <xdr:ext cx="914400" cy="1228725"/>
    <xdr:pic>
      <xdr:nvPicPr>
        <xdr:cNvPr id="540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9B1488B-7975-4D56-A84C-2B2B6CD6F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729</xdr:row>
      <xdr:rowOff>0</xdr:rowOff>
    </xdr:from>
    <xdr:ext cx="914400" cy="1228725"/>
    <xdr:pic>
      <xdr:nvPicPr>
        <xdr:cNvPr id="540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26C1DA6-0A32-4A7F-AA80-EDD01AEB3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729</xdr:row>
      <xdr:rowOff>0</xdr:rowOff>
    </xdr:from>
    <xdr:ext cx="914400" cy="1228725"/>
    <xdr:pic>
      <xdr:nvPicPr>
        <xdr:cNvPr id="540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4FBFC9F-1998-4ECF-AA7C-609C567FF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730</xdr:row>
      <xdr:rowOff>0</xdr:rowOff>
    </xdr:from>
    <xdr:ext cx="914400" cy="1228725"/>
    <xdr:pic>
      <xdr:nvPicPr>
        <xdr:cNvPr id="541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D0DCF80-4404-4E69-BCE2-8C990206C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730</xdr:row>
      <xdr:rowOff>0</xdr:rowOff>
    </xdr:from>
    <xdr:ext cx="914400" cy="1228725"/>
    <xdr:pic>
      <xdr:nvPicPr>
        <xdr:cNvPr id="541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17A70E2-D65E-422C-82A3-034D7E5D1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731</xdr:row>
      <xdr:rowOff>0</xdr:rowOff>
    </xdr:from>
    <xdr:ext cx="914400" cy="1228725"/>
    <xdr:pic>
      <xdr:nvPicPr>
        <xdr:cNvPr id="541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F81209-CAAA-483A-91F0-71BCA1A74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731</xdr:row>
      <xdr:rowOff>0</xdr:rowOff>
    </xdr:from>
    <xdr:ext cx="914400" cy="1228725"/>
    <xdr:pic>
      <xdr:nvPicPr>
        <xdr:cNvPr id="541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52FF067-F9B4-449C-96BD-2B40C71A2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732</xdr:row>
      <xdr:rowOff>0</xdr:rowOff>
    </xdr:from>
    <xdr:ext cx="914400" cy="1228725"/>
    <xdr:pic>
      <xdr:nvPicPr>
        <xdr:cNvPr id="541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B840753-1231-46F6-8BE2-2D762D133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732</xdr:row>
      <xdr:rowOff>0</xdr:rowOff>
    </xdr:from>
    <xdr:ext cx="914400" cy="1228725"/>
    <xdr:pic>
      <xdr:nvPicPr>
        <xdr:cNvPr id="541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CB1F662-C938-4DFD-BD9D-4E2D4E8E9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733</xdr:row>
      <xdr:rowOff>0</xdr:rowOff>
    </xdr:from>
    <xdr:ext cx="914400" cy="1228725"/>
    <xdr:pic>
      <xdr:nvPicPr>
        <xdr:cNvPr id="541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60431B1-F3B4-4FEB-A3ED-6D82935DA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733</xdr:row>
      <xdr:rowOff>0</xdr:rowOff>
    </xdr:from>
    <xdr:ext cx="914400" cy="1228725"/>
    <xdr:pic>
      <xdr:nvPicPr>
        <xdr:cNvPr id="541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8D0A4D5-F7BD-4CEB-ADE3-32CECA0DA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734</xdr:row>
      <xdr:rowOff>0</xdr:rowOff>
    </xdr:from>
    <xdr:ext cx="914400" cy="1228725"/>
    <xdr:pic>
      <xdr:nvPicPr>
        <xdr:cNvPr id="541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C21E8DA-DC3F-4D18-8A68-4CACC5292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734</xdr:row>
      <xdr:rowOff>0</xdr:rowOff>
    </xdr:from>
    <xdr:ext cx="914400" cy="1228725"/>
    <xdr:pic>
      <xdr:nvPicPr>
        <xdr:cNvPr id="541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4DF7E88-1C12-488F-8415-F38D7A69F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735</xdr:row>
      <xdr:rowOff>0</xdr:rowOff>
    </xdr:from>
    <xdr:ext cx="914400" cy="1228725"/>
    <xdr:pic>
      <xdr:nvPicPr>
        <xdr:cNvPr id="542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5FEDA90-DBE3-4F9E-967C-7FDB49B60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735</xdr:row>
      <xdr:rowOff>0</xdr:rowOff>
    </xdr:from>
    <xdr:ext cx="914400" cy="1228725"/>
    <xdr:pic>
      <xdr:nvPicPr>
        <xdr:cNvPr id="542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D975925-B0D2-496E-8273-A70A71866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736</xdr:row>
      <xdr:rowOff>0</xdr:rowOff>
    </xdr:from>
    <xdr:ext cx="914400" cy="1228725"/>
    <xdr:pic>
      <xdr:nvPicPr>
        <xdr:cNvPr id="542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4259613-E66E-46F1-9456-1950579F4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736</xdr:row>
      <xdr:rowOff>0</xdr:rowOff>
    </xdr:from>
    <xdr:ext cx="914400" cy="1228725"/>
    <xdr:pic>
      <xdr:nvPicPr>
        <xdr:cNvPr id="542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8263952-E585-49E1-BE71-E383C51CF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737</xdr:row>
      <xdr:rowOff>0</xdr:rowOff>
    </xdr:from>
    <xdr:ext cx="914400" cy="1228725"/>
    <xdr:pic>
      <xdr:nvPicPr>
        <xdr:cNvPr id="542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11D477D-813C-4EA2-92C8-7CD3A5AE6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737</xdr:row>
      <xdr:rowOff>0</xdr:rowOff>
    </xdr:from>
    <xdr:ext cx="914400" cy="1228725"/>
    <xdr:pic>
      <xdr:nvPicPr>
        <xdr:cNvPr id="542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73CFD5C-16D4-4D76-AB07-FC58E3ECB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738</xdr:row>
      <xdr:rowOff>0</xdr:rowOff>
    </xdr:from>
    <xdr:ext cx="914400" cy="1228725"/>
    <xdr:pic>
      <xdr:nvPicPr>
        <xdr:cNvPr id="542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C99909-0DBA-496F-B481-BAA0F37A0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738</xdr:row>
      <xdr:rowOff>0</xdr:rowOff>
    </xdr:from>
    <xdr:ext cx="914400" cy="1228725"/>
    <xdr:pic>
      <xdr:nvPicPr>
        <xdr:cNvPr id="542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BC2F47B-D497-4945-AB61-D0F1C354D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739</xdr:row>
      <xdr:rowOff>0</xdr:rowOff>
    </xdr:from>
    <xdr:ext cx="914400" cy="1228725"/>
    <xdr:pic>
      <xdr:nvPicPr>
        <xdr:cNvPr id="542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3D531DA-2DAF-4172-9782-A11E8BA93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739</xdr:row>
      <xdr:rowOff>0</xdr:rowOff>
    </xdr:from>
    <xdr:ext cx="914400" cy="1228725"/>
    <xdr:pic>
      <xdr:nvPicPr>
        <xdr:cNvPr id="542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41E3515-A240-4FAB-82BA-40C014AF3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740</xdr:row>
      <xdr:rowOff>0</xdr:rowOff>
    </xdr:from>
    <xdr:ext cx="914400" cy="1228725"/>
    <xdr:pic>
      <xdr:nvPicPr>
        <xdr:cNvPr id="543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9FABC39-EBFD-4BC7-A470-2F65BB3ED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740</xdr:row>
      <xdr:rowOff>0</xdr:rowOff>
    </xdr:from>
    <xdr:ext cx="914400" cy="1228725"/>
    <xdr:pic>
      <xdr:nvPicPr>
        <xdr:cNvPr id="543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F5D0774D-5949-4CCD-9A2E-7564C482A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741</xdr:row>
      <xdr:rowOff>0</xdr:rowOff>
    </xdr:from>
    <xdr:ext cx="914400" cy="1228725"/>
    <xdr:pic>
      <xdr:nvPicPr>
        <xdr:cNvPr id="543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199AAE-5E3D-4792-8C30-5FAA476B2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741</xdr:row>
      <xdr:rowOff>0</xdr:rowOff>
    </xdr:from>
    <xdr:ext cx="914400" cy="1228725"/>
    <xdr:pic>
      <xdr:nvPicPr>
        <xdr:cNvPr id="543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B5AC96A-D63A-43E9-87E1-52B7127D6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742</xdr:row>
      <xdr:rowOff>0</xdr:rowOff>
    </xdr:from>
    <xdr:ext cx="914400" cy="1228725"/>
    <xdr:pic>
      <xdr:nvPicPr>
        <xdr:cNvPr id="543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89199FB-CBED-4AB7-990A-5F5FBE1A9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742</xdr:row>
      <xdr:rowOff>0</xdr:rowOff>
    </xdr:from>
    <xdr:ext cx="914400" cy="1228725"/>
    <xdr:pic>
      <xdr:nvPicPr>
        <xdr:cNvPr id="543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C859200-D0D9-4246-A46F-C1697FB30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743</xdr:row>
      <xdr:rowOff>0</xdr:rowOff>
    </xdr:from>
    <xdr:ext cx="914400" cy="1228725"/>
    <xdr:pic>
      <xdr:nvPicPr>
        <xdr:cNvPr id="543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EBA8CCA-B845-4CE7-8713-228C4E89A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743</xdr:row>
      <xdr:rowOff>0</xdr:rowOff>
    </xdr:from>
    <xdr:ext cx="914400" cy="1228725"/>
    <xdr:pic>
      <xdr:nvPicPr>
        <xdr:cNvPr id="543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D76DD41-533F-4E12-B966-FE7C586BE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744</xdr:row>
      <xdr:rowOff>0</xdr:rowOff>
    </xdr:from>
    <xdr:ext cx="914400" cy="1228725"/>
    <xdr:pic>
      <xdr:nvPicPr>
        <xdr:cNvPr id="543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9EC46D1-63CF-4C4D-BA6E-97E1EEE11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744</xdr:row>
      <xdr:rowOff>0</xdr:rowOff>
    </xdr:from>
    <xdr:ext cx="914400" cy="1228725"/>
    <xdr:pic>
      <xdr:nvPicPr>
        <xdr:cNvPr id="543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B0285897-1581-49EC-ACE9-3F1111983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745</xdr:row>
      <xdr:rowOff>0</xdr:rowOff>
    </xdr:from>
    <xdr:ext cx="914400" cy="1228725"/>
    <xdr:pic>
      <xdr:nvPicPr>
        <xdr:cNvPr id="544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CD53121-9CC9-4FF2-AE31-1746DBD34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745</xdr:row>
      <xdr:rowOff>0</xdr:rowOff>
    </xdr:from>
    <xdr:ext cx="914400" cy="1228725"/>
    <xdr:pic>
      <xdr:nvPicPr>
        <xdr:cNvPr id="544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7226274-C89C-4598-8395-FAF70C9E4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746</xdr:row>
      <xdr:rowOff>0</xdr:rowOff>
    </xdr:from>
    <xdr:ext cx="914400" cy="1228725"/>
    <xdr:pic>
      <xdr:nvPicPr>
        <xdr:cNvPr id="544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415C285-C2EE-4BC0-8D93-5ACEDA84A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746</xdr:row>
      <xdr:rowOff>0</xdr:rowOff>
    </xdr:from>
    <xdr:ext cx="914400" cy="1228725"/>
    <xdr:pic>
      <xdr:nvPicPr>
        <xdr:cNvPr id="544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2FD9AB45-EEF1-43F1-A263-344A20BA2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747</xdr:row>
      <xdr:rowOff>0</xdr:rowOff>
    </xdr:from>
    <xdr:ext cx="914400" cy="1228725"/>
    <xdr:pic>
      <xdr:nvPicPr>
        <xdr:cNvPr id="544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7FFE04E-B9FE-42CF-95A0-F1B83B91D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747</xdr:row>
      <xdr:rowOff>0</xdr:rowOff>
    </xdr:from>
    <xdr:ext cx="914400" cy="1228725"/>
    <xdr:pic>
      <xdr:nvPicPr>
        <xdr:cNvPr id="544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20D0297-384D-41A4-A4BF-5B2F8A783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748</xdr:row>
      <xdr:rowOff>0</xdr:rowOff>
    </xdr:from>
    <xdr:ext cx="914400" cy="1228725"/>
    <xdr:pic>
      <xdr:nvPicPr>
        <xdr:cNvPr id="544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9D2E6D2-9BB9-46D3-82FD-FAA2BC12A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748</xdr:row>
      <xdr:rowOff>0</xdr:rowOff>
    </xdr:from>
    <xdr:ext cx="914400" cy="1228725"/>
    <xdr:pic>
      <xdr:nvPicPr>
        <xdr:cNvPr id="544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EC880E4-EACD-4444-9066-581DF30AC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749</xdr:row>
      <xdr:rowOff>0</xdr:rowOff>
    </xdr:from>
    <xdr:ext cx="914400" cy="1228725"/>
    <xdr:pic>
      <xdr:nvPicPr>
        <xdr:cNvPr id="544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F8537E1-F9A0-4A59-9609-E26CED101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749</xdr:row>
      <xdr:rowOff>0</xdr:rowOff>
    </xdr:from>
    <xdr:ext cx="914400" cy="1228725"/>
    <xdr:pic>
      <xdr:nvPicPr>
        <xdr:cNvPr id="544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5563923-7E9F-4BD7-AB0C-6B52795FF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750</xdr:row>
      <xdr:rowOff>0</xdr:rowOff>
    </xdr:from>
    <xdr:ext cx="914400" cy="1228725"/>
    <xdr:pic>
      <xdr:nvPicPr>
        <xdr:cNvPr id="545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FE8B61D-2452-495D-ACD9-9271DF26E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750</xdr:row>
      <xdr:rowOff>0</xdr:rowOff>
    </xdr:from>
    <xdr:ext cx="914400" cy="1228725"/>
    <xdr:pic>
      <xdr:nvPicPr>
        <xdr:cNvPr id="545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308CA97-A7F9-41CA-89C0-8F0706AD0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751</xdr:row>
      <xdr:rowOff>0</xdr:rowOff>
    </xdr:from>
    <xdr:ext cx="914400" cy="1228725"/>
    <xdr:pic>
      <xdr:nvPicPr>
        <xdr:cNvPr id="545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BD0812B-C04C-49CB-A2AB-DF9B5AF78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751</xdr:row>
      <xdr:rowOff>0</xdr:rowOff>
    </xdr:from>
    <xdr:ext cx="914400" cy="1228725"/>
    <xdr:pic>
      <xdr:nvPicPr>
        <xdr:cNvPr id="545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52BEC57A-EC49-4DA1-A1B6-52066547C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752</xdr:row>
      <xdr:rowOff>0</xdr:rowOff>
    </xdr:from>
    <xdr:ext cx="914400" cy="1228725"/>
    <xdr:pic>
      <xdr:nvPicPr>
        <xdr:cNvPr id="545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539CCDA-7908-40C2-8E24-C54C7B4B9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752</xdr:row>
      <xdr:rowOff>0</xdr:rowOff>
    </xdr:from>
    <xdr:ext cx="914400" cy="1228725"/>
    <xdr:pic>
      <xdr:nvPicPr>
        <xdr:cNvPr id="545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A3EC690-787B-4E6F-A947-3C3E58E06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753</xdr:row>
      <xdr:rowOff>0</xdr:rowOff>
    </xdr:from>
    <xdr:ext cx="914400" cy="1228725"/>
    <xdr:pic>
      <xdr:nvPicPr>
        <xdr:cNvPr id="545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F0E8744-01AF-4F90-8838-ADE242B1C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753</xdr:row>
      <xdr:rowOff>0</xdr:rowOff>
    </xdr:from>
    <xdr:ext cx="914400" cy="1228725"/>
    <xdr:pic>
      <xdr:nvPicPr>
        <xdr:cNvPr id="545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E18E7B2-C7ED-4550-9313-86D9F99B3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754</xdr:row>
      <xdr:rowOff>0</xdr:rowOff>
    </xdr:from>
    <xdr:ext cx="914400" cy="1228725"/>
    <xdr:pic>
      <xdr:nvPicPr>
        <xdr:cNvPr id="545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2319A5A-182D-4915-A6B6-6C2B7AED8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754</xdr:row>
      <xdr:rowOff>0</xdr:rowOff>
    </xdr:from>
    <xdr:ext cx="914400" cy="1228725"/>
    <xdr:pic>
      <xdr:nvPicPr>
        <xdr:cNvPr id="545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DC8066FB-A5C8-43E4-B049-EE1B7282D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755</xdr:row>
      <xdr:rowOff>0</xdr:rowOff>
    </xdr:from>
    <xdr:ext cx="914400" cy="1228725"/>
    <xdr:pic>
      <xdr:nvPicPr>
        <xdr:cNvPr id="546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ABB1A5D-27F4-44BE-A273-1DB039038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755</xdr:row>
      <xdr:rowOff>0</xdr:rowOff>
    </xdr:from>
    <xdr:ext cx="914400" cy="1228725"/>
    <xdr:pic>
      <xdr:nvPicPr>
        <xdr:cNvPr id="546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7838819B-5FA8-434D-9B66-D224C1B07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756</xdr:row>
      <xdr:rowOff>0</xdr:rowOff>
    </xdr:from>
    <xdr:ext cx="914400" cy="1228725"/>
    <xdr:pic>
      <xdr:nvPicPr>
        <xdr:cNvPr id="546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07A59A9-935F-44D2-862B-6C87C8E64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756</xdr:row>
      <xdr:rowOff>0</xdr:rowOff>
    </xdr:from>
    <xdr:ext cx="914400" cy="1228725"/>
    <xdr:pic>
      <xdr:nvPicPr>
        <xdr:cNvPr id="546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FF7AED6-55C1-4798-B085-76F04876F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757</xdr:row>
      <xdr:rowOff>0</xdr:rowOff>
    </xdr:from>
    <xdr:ext cx="914400" cy="1228725"/>
    <xdr:pic>
      <xdr:nvPicPr>
        <xdr:cNvPr id="5464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DF26777-8697-4375-826E-D3FD0D79C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757</xdr:row>
      <xdr:rowOff>0</xdr:rowOff>
    </xdr:from>
    <xdr:ext cx="914400" cy="1228725"/>
    <xdr:pic>
      <xdr:nvPicPr>
        <xdr:cNvPr id="5465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99B3604-0A6E-4434-B65E-F993FC6FA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717</xdr:row>
      <xdr:rowOff>0</xdr:rowOff>
    </xdr:from>
    <xdr:ext cx="914400" cy="1228725"/>
    <xdr:pic>
      <xdr:nvPicPr>
        <xdr:cNvPr id="5466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BFA389A-361B-475F-AAC0-729B9B8B4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1452675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717</xdr:row>
      <xdr:rowOff>0</xdr:rowOff>
    </xdr:from>
    <xdr:ext cx="914400" cy="1228725"/>
    <xdr:pic>
      <xdr:nvPicPr>
        <xdr:cNvPr id="5467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EB379365-E93D-42B4-BC0D-8E20664AB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21452675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717</xdr:row>
      <xdr:rowOff>0</xdr:rowOff>
    </xdr:from>
    <xdr:ext cx="914400" cy="1228725"/>
    <xdr:pic>
      <xdr:nvPicPr>
        <xdr:cNvPr id="5468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A570D5E-F555-4AAC-BB4B-142B81732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1452675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717</xdr:row>
      <xdr:rowOff>0</xdr:rowOff>
    </xdr:from>
    <xdr:ext cx="914400" cy="1228725"/>
    <xdr:pic>
      <xdr:nvPicPr>
        <xdr:cNvPr id="5469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C683E6-BB48-4FFE-B557-D75C3F9E1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21452675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717</xdr:row>
      <xdr:rowOff>0</xdr:rowOff>
    </xdr:from>
    <xdr:ext cx="914400" cy="1228725"/>
    <xdr:pic>
      <xdr:nvPicPr>
        <xdr:cNvPr id="5470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8D18C23-D9F5-4337-AE29-BDD4B667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1452675"/>
          <a:ext cx="914400" cy="12287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717</xdr:row>
      <xdr:rowOff>0</xdr:rowOff>
    </xdr:from>
    <xdr:ext cx="914400" cy="1228725"/>
    <xdr:pic>
      <xdr:nvPicPr>
        <xdr:cNvPr id="5471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CC3D7A6-6B28-4F57-975E-1F81CB017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21452675"/>
          <a:ext cx="914400" cy="122872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7AF061-DF7D-4664-BA8A-8E0C2FDDC586}" name="Tabla1" displayName="Tabla1" ref="A9:H765" totalsRowCount="1" headerRowDxfId="16" dataDxfId="14" totalsRowDxfId="13" headerRowBorderDxfId="15" totalsRowBorderDxfId="12">
  <autoFilter ref="A9:H764" xr:uid="{368A8899-5744-45E7-8DA1-3376CD61073E}"/>
  <sortState xmlns:xlrd2="http://schemas.microsoft.com/office/spreadsheetml/2017/richdata2" ref="A40:H620">
    <sortCondition ref="D9:D744"/>
  </sortState>
  <tableColumns count="8">
    <tableColumn id="1" xr3:uid="{2DD704D6-564D-428B-832E-EBA7D944C146}" name="Recinto" dataDxfId="11" totalsRowDxfId="10">
      <calculatedColumnFormula>+MID(Tabla1[[#This Row],[Concepto]],1,3)</calculatedColumnFormula>
    </tableColumn>
    <tableColumn id="9" xr3:uid="{F129357E-DFD6-4E93-8C2B-30AA72731C17}" name="Fecha de Registro" totalsRowDxfId="9"/>
    <tableColumn id="2" xr3:uid="{6B4F91E4-CBAB-49A0-8C8E-D08C73B18C0E}" name="No. de Factura o Comprobante" totalsRowLabel="TOTAL " totalsRowDxfId="8"/>
    <tableColumn id="3" xr3:uid="{35A17DCE-9D93-4E81-A054-BE3ADC7FECB9}" name="Nombre del Acreedor" totalsRowDxfId="7"/>
    <tableColumn id="4" xr3:uid="{86370544-09EC-40D8-AFEC-405D72C121B7}" name="Concepto" totalsRowDxfId="6"/>
    <tableColumn id="6" xr3:uid="{67AEC1EF-4334-477B-87AB-776ED3761C58}" name=" Monto de la Deuda RD$ " totalsRowFunction="sum" dataDxfId="5" totalsRowDxfId="4"/>
    <tableColumn id="7" xr3:uid="{8A4EDDA6-7425-47EE-9029-C2AC5454AC6A}" name="Terminos de pago (días)" dataDxfId="3" totalsRowDxfId="2"/>
    <tableColumn id="8" xr3:uid="{C6954D7E-CF46-4E92-AA67-8ADEFE71145F}" name="Fecha de Vencimiento" dataDxfId="1" totalsRowDxfId="0">
      <calculatedColumnFormula>+Tabla1[[#This Row],[Fecha de Registro]]+45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A8899-5744-45E7-8DA1-3376CD61073E}">
  <dimension ref="A1:I773"/>
  <sheetViews>
    <sheetView tabSelected="1" view="pageBreakPreview" topLeftCell="A5" zoomScale="70" zoomScaleNormal="100" zoomScaleSheetLayoutView="70" workbookViewId="0">
      <selection activeCell="H7" sqref="H7"/>
    </sheetView>
  </sheetViews>
  <sheetFormatPr baseColWidth="10" defaultColWidth="11.42578125" defaultRowHeight="15.75" x14ac:dyDescent="0.25"/>
  <cols>
    <col min="1" max="1" width="11.28515625" style="2" bestFit="1" customWidth="1"/>
    <col min="2" max="2" width="29.28515625" style="2" customWidth="1"/>
    <col min="3" max="3" width="30.85546875" style="2" customWidth="1"/>
    <col min="4" max="5" width="30.7109375" style="2" customWidth="1"/>
    <col min="6" max="6" width="35.42578125" style="2" customWidth="1"/>
    <col min="7" max="7" width="19.5703125" style="2" customWidth="1"/>
    <col min="8" max="8" width="14.140625" style="2" bestFit="1" customWidth="1"/>
    <col min="9" max="16384" width="11.42578125" style="2"/>
  </cols>
  <sheetData>
    <row r="1" spans="1:8" x14ac:dyDescent="0.25">
      <c r="A1" s="4"/>
      <c r="B1" s="4"/>
      <c r="C1" s="5"/>
      <c r="D1" s="6"/>
      <c r="E1" s="5"/>
      <c r="F1" s="7"/>
    </row>
    <row r="2" spans="1:8" x14ac:dyDescent="0.25">
      <c r="A2" s="4"/>
      <c r="B2" s="4"/>
      <c r="C2" s="5"/>
      <c r="D2" s="6"/>
      <c r="E2" s="5"/>
      <c r="F2" s="7"/>
    </row>
    <row r="3" spans="1:8" x14ac:dyDescent="0.25">
      <c r="A3" s="4"/>
      <c r="B3" s="4"/>
      <c r="C3" s="5"/>
      <c r="D3" s="6"/>
      <c r="E3" s="5"/>
      <c r="F3" s="7"/>
    </row>
    <row r="4" spans="1:8" x14ac:dyDescent="0.25">
      <c r="A4" s="4"/>
      <c r="B4" s="4"/>
      <c r="C4" s="5"/>
      <c r="D4" s="6"/>
      <c r="E4" s="5"/>
      <c r="F4" s="7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6" t="s">
        <v>1</v>
      </c>
      <c r="B6" s="26"/>
      <c r="C6" s="26"/>
      <c r="D6" s="26"/>
      <c r="E6" s="26"/>
      <c r="F6" s="26"/>
      <c r="G6" s="26"/>
      <c r="H6" s="26"/>
    </row>
    <row r="7" spans="1:8" x14ac:dyDescent="0.25">
      <c r="A7" s="5"/>
      <c r="B7" s="5"/>
      <c r="C7" s="5"/>
      <c r="D7" s="6"/>
      <c r="E7" s="5"/>
      <c r="F7" s="7"/>
      <c r="H7" s="5"/>
    </row>
    <row r="8" spans="1:8" s="16" customFormat="1" x14ac:dyDescent="0.25">
      <c r="A8" s="14" t="s">
        <v>1132</v>
      </c>
      <c r="B8" s="15"/>
      <c r="D8" s="17"/>
      <c r="F8" s="18"/>
      <c r="G8" s="19" t="s">
        <v>2</v>
      </c>
      <c r="H8" s="20">
        <v>45322</v>
      </c>
    </row>
    <row r="9" spans="1:8" ht="31.5" x14ac:dyDescent="0.25">
      <c r="A9" s="8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1" t="s">
        <v>8</v>
      </c>
      <c r="G9" s="1" t="s">
        <v>9</v>
      </c>
      <c r="H9" s="9" t="s">
        <v>10</v>
      </c>
    </row>
    <row r="10" spans="1:8" ht="47.25" x14ac:dyDescent="0.25">
      <c r="A10" s="10" t="str">
        <f>+MID(Tabla1[[#This Row],[Concepto]],1,3)</f>
        <v>REC</v>
      </c>
      <c r="B10" s="10">
        <v>45272</v>
      </c>
      <c r="C10" s="11" t="s">
        <v>14</v>
      </c>
      <c r="D10" s="11" t="s">
        <v>543</v>
      </c>
      <c r="E10" s="11" t="s">
        <v>544</v>
      </c>
      <c r="F10" s="13">
        <v>28294.04</v>
      </c>
      <c r="G10" s="11" t="s">
        <v>1117</v>
      </c>
      <c r="H10" s="10">
        <f>+Tabla1[[#This Row],[Fecha de Registro]]+45</f>
        <v>45317</v>
      </c>
    </row>
    <row r="11" spans="1:8" ht="47.25" x14ac:dyDescent="0.25">
      <c r="A11" s="10" t="str">
        <f>+MID(Tabla1[[#This Row],[Concepto]],1,3)</f>
        <v>REC</v>
      </c>
      <c r="B11" s="10">
        <v>45299</v>
      </c>
      <c r="C11" s="11" t="s">
        <v>15</v>
      </c>
      <c r="D11" s="11" t="s">
        <v>543</v>
      </c>
      <c r="E11" s="11" t="s">
        <v>545</v>
      </c>
      <c r="F11" s="13">
        <v>43999.98</v>
      </c>
      <c r="G11" s="11" t="s">
        <v>1117</v>
      </c>
      <c r="H11" s="10">
        <f>+Tabla1[[#This Row],[Fecha de Registro]]+45</f>
        <v>45344</v>
      </c>
    </row>
    <row r="12" spans="1:8" ht="31.5" x14ac:dyDescent="0.25">
      <c r="A12" s="10" t="str">
        <f>+MID(Tabla1[[#This Row],[Concepto]],1,3)</f>
        <v>REC</v>
      </c>
      <c r="B12" s="10">
        <v>45299</v>
      </c>
      <c r="C12" s="11" t="s">
        <v>16</v>
      </c>
      <c r="D12" s="11" t="s">
        <v>543</v>
      </c>
      <c r="E12" s="11" t="s">
        <v>546</v>
      </c>
      <c r="F12" s="13">
        <v>104190.22</v>
      </c>
      <c r="G12" s="11" t="s">
        <v>1117</v>
      </c>
      <c r="H12" s="10">
        <f>+Tabla1[[#This Row],[Fecha de Registro]]+45</f>
        <v>45344</v>
      </c>
    </row>
    <row r="13" spans="1:8" ht="63" x14ac:dyDescent="0.25">
      <c r="A13" s="10" t="str">
        <f>+MID(Tabla1[[#This Row],[Concepto]],1,3)</f>
        <v>LNM</v>
      </c>
      <c r="B13" s="10">
        <v>45299</v>
      </c>
      <c r="C13" s="11" t="s">
        <v>17</v>
      </c>
      <c r="D13" s="11" t="s">
        <v>543</v>
      </c>
      <c r="E13" s="11" t="s">
        <v>1133</v>
      </c>
      <c r="F13" s="13">
        <v>76694.100000000006</v>
      </c>
      <c r="G13" s="11" t="s">
        <v>1117</v>
      </c>
      <c r="H13" s="10">
        <f>+Tabla1[[#This Row],[Fecha de Registro]]+45</f>
        <v>45344</v>
      </c>
    </row>
    <row r="14" spans="1:8" ht="94.5" x14ac:dyDescent="0.25">
      <c r="A14" s="10" t="str">
        <f>+MID(Tabla1[[#This Row],[Concepto]],1,3)</f>
        <v>REC</v>
      </c>
      <c r="B14" s="10">
        <v>45316</v>
      </c>
      <c r="C14" s="11" t="s">
        <v>18</v>
      </c>
      <c r="D14" s="11" t="s">
        <v>543</v>
      </c>
      <c r="E14" s="11" t="s">
        <v>547</v>
      </c>
      <c r="F14" s="13">
        <v>177000</v>
      </c>
      <c r="G14" s="11" t="s">
        <v>1117</v>
      </c>
      <c r="H14" s="10">
        <f>+Tabla1[[#This Row],[Fecha de Registro]]+45</f>
        <v>45361</v>
      </c>
    </row>
    <row r="15" spans="1:8" ht="63" x14ac:dyDescent="0.25">
      <c r="A15" s="10" t="str">
        <f>+MID(Tabla1[[#This Row],[Concepto]],1,3)</f>
        <v>REC</v>
      </c>
      <c r="B15" s="10">
        <v>45231</v>
      </c>
      <c r="C15" s="11" t="s">
        <v>19</v>
      </c>
      <c r="D15" s="11" t="s">
        <v>548</v>
      </c>
      <c r="E15" s="11" t="s">
        <v>549</v>
      </c>
      <c r="F15" s="13">
        <v>337480</v>
      </c>
      <c r="G15" s="11" t="s">
        <v>1117</v>
      </c>
      <c r="H15" s="10">
        <f>+Tabla1[[#This Row],[Fecha de Registro]]+45</f>
        <v>45276</v>
      </c>
    </row>
    <row r="16" spans="1:8" ht="47.25" x14ac:dyDescent="0.25">
      <c r="A16" s="10" t="str">
        <f>+MID(Tabla1[[#This Row],[Concepto]],1,3)</f>
        <v>REC</v>
      </c>
      <c r="B16" s="10">
        <v>45261</v>
      </c>
      <c r="C16" s="11" t="s">
        <v>20</v>
      </c>
      <c r="D16" s="11" t="s">
        <v>548</v>
      </c>
      <c r="E16" s="11" t="s">
        <v>550</v>
      </c>
      <c r="F16" s="13">
        <v>575840</v>
      </c>
      <c r="G16" s="11" t="s">
        <v>1117</v>
      </c>
      <c r="H16" s="10">
        <f>+Tabla1[[#This Row],[Fecha de Registro]]+45</f>
        <v>45306</v>
      </c>
    </row>
    <row r="17" spans="1:8" ht="94.5" x14ac:dyDescent="0.25">
      <c r="A17" s="10" t="str">
        <f>+MID(Tabla1[[#This Row],[Concepto]],1,3)</f>
        <v>REC</v>
      </c>
      <c r="B17" s="10">
        <v>45271</v>
      </c>
      <c r="C17" s="11" t="s">
        <v>21</v>
      </c>
      <c r="D17" s="11" t="s">
        <v>551</v>
      </c>
      <c r="E17" s="11" t="s">
        <v>552</v>
      </c>
      <c r="F17" s="13">
        <v>168047.88</v>
      </c>
      <c r="G17" s="11" t="s">
        <v>1117</v>
      </c>
      <c r="H17" s="10">
        <f>+Tabla1[[#This Row],[Fecha de Registro]]+45</f>
        <v>45316</v>
      </c>
    </row>
    <row r="18" spans="1:8" ht="31.5" x14ac:dyDescent="0.25">
      <c r="A18" s="10" t="str">
        <f>+MID(Tabla1[[#This Row],[Concepto]],1,3)</f>
        <v>JVM</v>
      </c>
      <c r="B18" s="10">
        <v>42998</v>
      </c>
      <c r="C18" s="11" t="s">
        <v>22</v>
      </c>
      <c r="D18" s="11" t="s">
        <v>553</v>
      </c>
      <c r="E18" s="11" t="s">
        <v>554</v>
      </c>
      <c r="F18" s="13">
        <v>52392</v>
      </c>
      <c r="G18" s="11" t="s">
        <v>1117</v>
      </c>
      <c r="H18" s="10">
        <f>+Tabla1[[#This Row],[Fecha de Registro]]+45</f>
        <v>43043</v>
      </c>
    </row>
    <row r="19" spans="1:8" ht="31.5" x14ac:dyDescent="0.25">
      <c r="A19" s="10" t="str">
        <f>+MID(Tabla1[[#This Row],[Concepto]],1,3)</f>
        <v>REC</v>
      </c>
      <c r="B19" s="10">
        <v>43070</v>
      </c>
      <c r="C19" s="11" t="s">
        <v>23</v>
      </c>
      <c r="D19" s="11" t="s">
        <v>553</v>
      </c>
      <c r="E19" s="11" t="s">
        <v>555</v>
      </c>
      <c r="F19" s="13">
        <v>44745.599999999999</v>
      </c>
      <c r="G19" s="11" t="s">
        <v>1117</v>
      </c>
      <c r="H19" s="10">
        <f>+Tabla1[[#This Row],[Fecha de Registro]]+45</f>
        <v>43115</v>
      </c>
    </row>
    <row r="20" spans="1:8" ht="63" x14ac:dyDescent="0.25">
      <c r="A20" s="10" t="str">
        <f>+MID(Tabla1[[#This Row],[Concepto]],1,3)</f>
        <v>REC</v>
      </c>
      <c r="B20" s="10">
        <v>45253</v>
      </c>
      <c r="C20" s="11" t="s">
        <v>24</v>
      </c>
      <c r="D20" s="11" t="s">
        <v>556</v>
      </c>
      <c r="E20" s="11" t="s">
        <v>557</v>
      </c>
      <c r="F20" s="13">
        <v>125000</v>
      </c>
      <c r="G20" s="11" t="s">
        <v>1117</v>
      </c>
      <c r="H20" s="10">
        <f>+Tabla1[[#This Row],[Fecha de Registro]]+45</f>
        <v>45298</v>
      </c>
    </row>
    <row r="21" spans="1:8" ht="78.75" x14ac:dyDescent="0.25">
      <c r="A21" s="10" t="str">
        <f>+MID(Tabla1[[#This Row],[Concepto]],1,3)</f>
        <v>REC</v>
      </c>
      <c r="B21" s="10">
        <v>45239</v>
      </c>
      <c r="C21" s="11" t="s">
        <v>25</v>
      </c>
      <c r="D21" s="11" t="s">
        <v>558</v>
      </c>
      <c r="E21" s="11" t="s">
        <v>559</v>
      </c>
      <c r="F21" s="13">
        <v>1791729.84</v>
      </c>
      <c r="G21" s="11" t="s">
        <v>1117</v>
      </c>
      <c r="H21" s="10">
        <f>+Tabla1[[#This Row],[Fecha de Registro]]+45</f>
        <v>45284</v>
      </c>
    </row>
    <row r="22" spans="1:8" ht="31.5" x14ac:dyDescent="0.25">
      <c r="A22" s="10" t="str">
        <f>+MID(Tabla1[[#This Row],[Concepto]],1,3)</f>
        <v>FEM</v>
      </c>
      <c r="B22" s="10">
        <v>45131</v>
      </c>
      <c r="C22" s="11" t="s">
        <v>26</v>
      </c>
      <c r="D22" s="11" t="s">
        <v>560</v>
      </c>
      <c r="E22" s="11" t="s">
        <v>561</v>
      </c>
      <c r="F22" s="13">
        <v>3000</v>
      </c>
      <c r="G22" s="11" t="s">
        <v>1117</v>
      </c>
      <c r="H22" s="10">
        <f>+Tabla1[[#This Row],[Fecha de Registro]]+45</f>
        <v>45176</v>
      </c>
    </row>
    <row r="23" spans="1:8" ht="31.5" x14ac:dyDescent="0.25">
      <c r="A23" s="10" t="str">
        <f>+MID(Tabla1[[#This Row],[Concepto]],1,3)</f>
        <v>FEM</v>
      </c>
      <c r="B23" s="10">
        <v>45174</v>
      </c>
      <c r="C23" s="11" t="s">
        <v>27</v>
      </c>
      <c r="D23" s="11" t="s">
        <v>560</v>
      </c>
      <c r="E23" s="11" t="s">
        <v>561</v>
      </c>
      <c r="F23" s="13">
        <v>2400</v>
      </c>
      <c r="G23" s="11" t="s">
        <v>1117</v>
      </c>
      <c r="H23" s="10">
        <f>+Tabla1[[#This Row],[Fecha de Registro]]+45</f>
        <v>45219</v>
      </c>
    </row>
    <row r="24" spans="1:8" ht="31.5" x14ac:dyDescent="0.25">
      <c r="A24" s="10" t="str">
        <f>+MID(Tabla1[[#This Row],[Concepto]],1,3)</f>
        <v>FEM</v>
      </c>
      <c r="B24" s="10">
        <v>45198</v>
      </c>
      <c r="C24" s="11" t="s">
        <v>28</v>
      </c>
      <c r="D24" s="11" t="s">
        <v>560</v>
      </c>
      <c r="E24" s="11" t="s">
        <v>562</v>
      </c>
      <c r="F24" s="13">
        <v>3600</v>
      </c>
      <c r="G24" s="11" t="s">
        <v>1117</v>
      </c>
      <c r="H24" s="10">
        <f>+Tabla1[[#This Row],[Fecha de Registro]]+45</f>
        <v>45243</v>
      </c>
    </row>
    <row r="25" spans="1:8" ht="31.5" x14ac:dyDescent="0.25">
      <c r="A25" s="10" t="str">
        <f>+MID(Tabla1[[#This Row],[Concepto]],1,3)</f>
        <v>FEM</v>
      </c>
      <c r="B25" s="10">
        <v>45198</v>
      </c>
      <c r="C25" s="11" t="s">
        <v>29</v>
      </c>
      <c r="D25" s="11" t="s">
        <v>560</v>
      </c>
      <c r="E25" s="11" t="s">
        <v>563</v>
      </c>
      <c r="F25" s="13">
        <v>131039.84</v>
      </c>
      <c r="G25" s="11" t="s">
        <v>1117</v>
      </c>
      <c r="H25" s="10">
        <f>+Tabla1[[#This Row],[Fecha de Registro]]+45</f>
        <v>45243</v>
      </c>
    </row>
    <row r="26" spans="1:8" ht="31.5" x14ac:dyDescent="0.25">
      <c r="A26" s="10" t="str">
        <f>+MID(Tabla1[[#This Row],[Concepto]],1,3)</f>
        <v>FEM</v>
      </c>
      <c r="B26" s="10">
        <v>45212</v>
      </c>
      <c r="C26" s="11" t="s">
        <v>30</v>
      </c>
      <c r="D26" s="11" t="s">
        <v>560</v>
      </c>
      <c r="E26" s="11" t="s">
        <v>564</v>
      </c>
      <c r="F26" s="13">
        <v>4200</v>
      </c>
      <c r="G26" s="11" t="s">
        <v>1117</v>
      </c>
      <c r="H26" s="10">
        <f>+Tabla1[[#This Row],[Fecha de Registro]]+45</f>
        <v>45257</v>
      </c>
    </row>
    <row r="27" spans="1:8" ht="47.25" x14ac:dyDescent="0.25">
      <c r="A27" s="10" t="str">
        <f>+MID(Tabla1[[#This Row],[Concepto]],1,3)</f>
        <v>FEM</v>
      </c>
      <c r="B27" s="10">
        <v>45261</v>
      </c>
      <c r="C27" s="11" t="s">
        <v>31</v>
      </c>
      <c r="D27" s="11" t="s">
        <v>560</v>
      </c>
      <c r="E27" s="11" t="s">
        <v>565</v>
      </c>
      <c r="F27" s="13">
        <v>2050</v>
      </c>
      <c r="G27" s="11" t="s">
        <v>1117</v>
      </c>
      <c r="H27" s="10">
        <f>+Tabla1[[#This Row],[Fecha de Registro]]+45</f>
        <v>45306</v>
      </c>
    </row>
    <row r="28" spans="1:8" ht="47.25" x14ac:dyDescent="0.25">
      <c r="A28" s="10" t="str">
        <f>+MID(Tabla1[[#This Row],[Concepto]],1,3)</f>
        <v>FEM</v>
      </c>
      <c r="B28" s="10">
        <v>45264</v>
      </c>
      <c r="C28" s="11" t="s">
        <v>32</v>
      </c>
      <c r="D28" s="11" t="s">
        <v>560</v>
      </c>
      <c r="E28" s="11" t="s">
        <v>565</v>
      </c>
      <c r="F28" s="13">
        <v>39529.64</v>
      </c>
      <c r="G28" s="11" t="s">
        <v>1117</v>
      </c>
      <c r="H28" s="10">
        <f>+Tabla1[[#This Row],[Fecha de Registro]]+45</f>
        <v>45309</v>
      </c>
    </row>
    <row r="29" spans="1:8" ht="31.5" x14ac:dyDescent="0.25">
      <c r="A29" s="10" t="str">
        <f>+MID(Tabla1[[#This Row],[Concepto]],1,3)</f>
        <v>FEM</v>
      </c>
      <c r="B29" s="10">
        <v>43146</v>
      </c>
      <c r="C29" s="11" t="s">
        <v>33</v>
      </c>
      <c r="D29" s="11" t="s">
        <v>566</v>
      </c>
      <c r="E29" s="11" t="s">
        <v>567</v>
      </c>
      <c r="F29" s="13">
        <v>12150</v>
      </c>
      <c r="G29" s="11" t="s">
        <v>1117</v>
      </c>
      <c r="H29" s="10">
        <f>+Tabla1[[#This Row],[Fecha de Registro]]+45</f>
        <v>43191</v>
      </c>
    </row>
    <row r="30" spans="1:8" ht="31.5" x14ac:dyDescent="0.25">
      <c r="A30" s="10" t="str">
        <f>+MID(Tabla1[[#This Row],[Concepto]],1,3)</f>
        <v>FEM</v>
      </c>
      <c r="B30" s="10">
        <v>43152</v>
      </c>
      <c r="C30" s="11" t="s">
        <v>34</v>
      </c>
      <c r="D30" s="11" t="s">
        <v>566</v>
      </c>
      <c r="E30" s="11" t="s">
        <v>568</v>
      </c>
      <c r="F30" s="13">
        <v>10152</v>
      </c>
      <c r="G30" s="11" t="s">
        <v>1117</v>
      </c>
      <c r="H30" s="10">
        <f>+Tabla1[[#This Row],[Fecha de Registro]]+45</f>
        <v>43197</v>
      </c>
    </row>
    <row r="31" spans="1:8" ht="31.5" x14ac:dyDescent="0.25">
      <c r="A31" s="10" t="str">
        <f>+MID(Tabla1[[#This Row],[Concepto]],1,3)</f>
        <v>FEM</v>
      </c>
      <c r="B31" s="10">
        <v>43166</v>
      </c>
      <c r="C31" s="11" t="s">
        <v>35</v>
      </c>
      <c r="D31" s="11" t="s">
        <v>566</v>
      </c>
      <c r="E31" s="11" t="s">
        <v>569</v>
      </c>
      <c r="F31" s="13">
        <v>11124</v>
      </c>
      <c r="G31" s="11" t="s">
        <v>1117</v>
      </c>
      <c r="H31" s="10">
        <f>+Tabla1[[#This Row],[Fecha de Registro]]+45</f>
        <v>43211</v>
      </c>
    </row>
    <row r="32" spans="1:8" x14ac:dyDescent="0.25">
      <c r="A32" s="10" t="str">
        <f>+MID(Tabla1[[#This Row],[Concepto]],1,3)</f>
        <v>FEM</v>
      </c>
      <c r="B32" s="10">
        <v>44685</v>
      </c>
      <c r="C32" s="11" t="s">
        <v>36</v>
      </c>
      <c r="D32" s="11" t="s">
        <v>566</v>
      </c>
      <c r="E32" s="11" t="s">
        <v>570</v>
      </c>
      <c r="F32" s="13">
        <v>13509</v>
      </c>
      <c r="G32" s="11" t="s">
        <v>1117</v>
      </c>
      <c r="H32" s="10">
        <f>+Tabla1[[#This Row],[Fecha de Registro]]+45</f>
        <v>44730</v>
      </c>
    </row>
    <row r="33" spans="1:8" ht="47.25" x14ac:dyDescent="0.25">
      <c r="A33" s="10" t="str">
        <f>+MID(Tabla1[[#This Row],[Concepto]],1,3)</f>
        <v>EMH</v>
      </c>
      <c r="B33" s="10">
        <v>45231</v>
      </c>
      <c r="C33" s="11" t="s">
        <v>1307</v>
      </c>
      <c r="D33" s="11" t="s">
        <v>566</v>
      </c>
      <c r="E33" s="11" t="s">
        <v>571</v>
      </c>
      <c r="F33" s="13">
        <v>20250</v>
      </c>
      <c r="G33" s="11" t="s">
        <v>1117</v>
      </c>
      <c r="H33" s="10">
        <f>+Tabla1[[#This Row],[Fecha de Registro]]+45</f>
        <v>45276</v>
      </c>
    </row>
    <row r="34" spans="1:8" ht="47.25" x14ac:dyDescent="0.25">
      <c r="A34" s="10" t="str">
        <f>+MID(Tabla1[[#This Row],[Concepto]],1,3)</f>
        <v>EMH</v>
      </c>
      <c r="B34" s="10">
        <v>45253</v>
      </c>
      <c r="C34" s="11" t="s">
        <v>37</v>
      </c>
      <c r="D34" s="11" t="s">
        <v>566</v>
      </c>
      <c r="E34" s="11" t="s">
        <v>571</v>
      </c>
      <c r="F34" s="13">
        <v>40500</v>
      </c>
      <c r="G34" s="11" t="s">
        <v>1117</v>
      </c>
      <c r="H34" s="10">
        <f>+Tabla1[[#This Row],[Fecha de Registro]]+45</f>
        <v>45298</v>
      </c>
    </row>
    <row r="35" spans="1:8" ht="47.25" x14ac:dyDescent="0.25">
      <c r="A35" s="10" t="str">
        <f>+MID(Tabla1[[#This Row],[Concepto]],1,3)</f>
        <v>FEM</v>
      </c>
      <c r="B35" s="10">
        <v>45006</v>
      </c>
      <c r="C35" s="11" t="s">
        <v>38</v>
      </c>
      <c r="D35" s="11" t="s">
        <v>572</v>
      </c>
      <c r="E35" s="11" t="s">
        <v>573</v>
      </c>
      <c r="F35" s="13">
        <v>12000</v>
      </c>
      <c r="G35" s="11" t="s">
        <v>1117</v>
      </c>
      <c r="H35" s="10">
        <f>+Tabla1[[#This Row],[Fecha de Registro]]+45</f>
        <v>45051</v>
      </c>
    </row>
    <row r="36" spans="1:8" ht="47.25" x14ac:dyDescent="0.25">
      <c r="A36" s="10" t="str">
        <f>+MID(Tabla1[[#This Row],[Concepto]],1,3)</f>
        <v>FEM</v>
      </c>
      <c r="B36" s="10">
        <v>45103</v>
      </c>
      <c r="C36" s="11" t="s">
        <v>39</v>
      </c>
      <c r="D36" s="11" t="s">
        <v>572</v>
      </c>
      <c r="E36" s="11" t="s">
        <v>574</v>
      </c>
      <c r="F36" s="13">
        <v>12180</v>
      </c>
      <c r="G36" s="11" t="s">
        <v>1117</v>
      </c>
      <c r="H36" s="10">
        <f>+Tabla1[[#This Row],[Fecha de Registro]]+45</f>
        <v>45148</v>
      </c>
    </row>
    <row r="37" spans="1:8" ht="47.25" x14ac:dyDescent="0.25">
      <c r="A37" s="10" t="str">
        <f>+MID(Tabla1[[#This Row],[Concepto]],1,3)</f>
        <v>REC</v>
      </c>
      <c r="B37" s="10">
        <v>45125</v>
      </c>
      <c r="C37" s="11" t="s">
        <v>40</v>
      </c>
      <c r="D37" s="11" t="s">
        <v>572</v>
      </c>
      <c r="E37" s="11" t="s">
        <v>575</v>
      </c>
      <c r="F37" s="13">
        <v>4260</v>
      </c>
      <c r="G37" s="11" t="s">
        <v>1117</v>
      </c>
      <c r="H37" s="10">
        <f>+Tabla1[[#This Row],[Fecha de Registro]]+45</f>
        <v>45170</v>
      </c>
    </row>
    <row r="38" spans="1:8" ht="47.25" x14ac:dyDescent="0.25">
      <c r="A38" s="10" t="str">
        <f>+MID(Tabla1[[#This Row],[Concepto]],1,3)</f>
        <v>FEM</v>
      </c>
      <c r="B38" s="10">
        <v>45240</v>
      </c>
      <c r="C38" s="11" t="s">
        <v>41</v>
      </c>
      <c r="D38" s="11" t="s">
        <v>572</v>
      </c>
      <c r="E38" s="11" t="s">
        <v>576</v>
      </c>
      <c r="F38" s="13">
        <v>17640</v>
      </c>
      <c r="G38" s="11" t="s">
        <v>1117</v>
      </c>
      <c r="H38" s="10">
        <f>+Tabla1[[#This Row],[Fecha de Registro]]+45</f>
        <v>45285</v>
      </c>
    </row>
    <row r="39" spans="1:8" ht="47.25" x14ac:dyDescent="0.25">
      <c r="A39" s="10" t="str">
        <f>+MID(Tabla1[[#This Row],[Concepto]],1,3)</f>
        <v>FEM</v>
      </c>
      <c r="B39" s="10">
        <v>45257</v>
      </c>
      <c r="C39" s="11" t="s">
        <v>42</v>
      </c>
      <c r="D39" s="11" t="s">
        <v>572</v>
      </c>
      <c r="E39" s="11" t="s">
        <v>576</v>
      </c>
      <c r="F39" s="13">
        <v>17040</v>
      </c>
      <c r="G39" s="11" t="s">
        <v>1117</v>
      </c>
      <c r="H39" s="10">
        <f>+Tabla1[[#This Row],[Fecha de Registro]]+45</f>
        <v>45302</v>
      </c>
    </row>
    <row r="40" spans="1:8" x14ac:dyDescent="0.25">
      <c r="A40" s="10" t="str">
        <f>+MID(Tabla1[[#This Row],[Concepto]],1,3)</f>
        <v>REC</v>
      </c>
      <c r="B40" s="10">
        <v>45265</v>
      </c>
      <c r="C40" s="11" t="s">
        <v>43</v>
      </c>
      <c r="D40" s="11" t="s">
        <v>572</v>
      </c>
      <c r="E40" s="11" t="s">
        <v>577</v>
      </c>
      <c r="F40" s="13">
        <v>9360</v>
      </c>
      <c r="G40" s="11" t="s">
        <v>1117</v>
      </c>
      <c r="H40" s="10">
        <f>+Tabla1[[#This Row],[Fecha de Registro]]+45</f>
        <v>45310</v>
      </c>
    </row>
    <row r="41" spans="1:8" ht="47.25" x14ac:dyDescent="0.25">
      <c r="A41" s="10" t="str">
        <f>+MID(Tabla1[[#This Row],[Concepto]],1,3)</f>
        <v>FEM</v>
      </c>
      <c r="B41" s="10">
        <v>45265</v>
      </c>
      <c r="C41" s="11" t="s">
        <v>44</v>
      </c>
      <c r="D41" s="11" t="s">
        <v>572</v>
      </c>
      <c r="E41" s="11" t="s">
        <v>578</v>
      </c>
      <c r="F41" s="13">
        <v>3000</v>
      </c>
      <c r="G41" s="11" t="s">
        <v>1117</v>
      </c>
      <c r="H41" s="10">
        <f>+Tabla1[[#This Row],[Fecha de Registro]]+45</f>
        <v>45310</v>
      </c>
    </row>
    <row r="42" spans="1:8" x14ac:dyDescent="0.25">
      <c r="A42" s="10" t="str">
        <f>+MID(Tabla1[[#This Row],[Concepto]],1,3)</f>
        <v>REC</v>
      </c>
      <c r="B42" s="10">
        <v>45293</v>
      </c>
      <c r="C42" s="11" t="s">
        <v>45</v>
      </c>
      <c r="D42" s="11" t="s">
        <v>572</v>
      </c>
      <c r="E42" s="11" t="s">
        <v>577</v>
      </c>
      <c r="F42" s="13">
        <v>4620</v>
      </c>
      <c r="G42" s="11" t="s">
        <v>1117</v>
      </c>
      <c r="H42" s="10">
        <f>+Tabla1[[#This Row],[Fecha de Registro]]+45</f>
        <v>45338</v>
      </c>
    </row>
    <row r="43" spans="1:8" ht="63" x14ac:dyDescent="0.25">
      <c r="A43" s="10" t="str">
        <f>+MID(Tabla1[[#This Row],[Concepto]],1,3)</f>
        <v>FEM</v>
      </c>
      <c r="B43" s="10">
        <v>45293</v>
      </c>
      <c r="C43" s="11" t="s">
        <v>46</v>
      </c>
      <c r="D43" s="11" t="s">
        <v>572</v>
      </c>
      <c r="E43" s="11" t="s">
        <v>579</v>
      </c>
      <c r="F43" s="13">
        <v>13380</v>
      </c>
      <c r="G43" s="11" t="s">
        <v>1117</v>
      </c>
      <c r="H43" s="10">
        <f>+Tabla1[[#This Row],[Fecha de Registro]]+45</f>
        <v>45338</v>
      </c>
    </row>
    <row r="44" spans="1:8" x14ac:dyDescent="0.25">
      <c r="A44" s="10" t="str">
        <f>+MID(Tabla1[[#This Row],[Concepto]],1,3)</f>
        <v>REC</v>
      </c>
      <c r="B44" s="10">
        <v>45299</v>
      </c>
      <c r="C44" s="11" t="s">
        <v>47</v>
      </c>
      <c r="D44" s="11" t="s">
        <v>572</v>
      </c>
      <c r="E44" s="11" t="s">
        <v>577</v>
      </c>
      <c r="F44" s="13">
        <v>8700</v>
      </c>
      <c r="G44" s="11" t="s">
        <v>1117</v>
      </c>
      <c r="H44" s="10">
        <f>+Tabla1[[#This Row],[Fecha de Registro]]+45</f>
        <v>45344</v>
      </c>
    </row>
    <row r="45" spans="1:8" ht="31.5" x14ac:dyDescent="0.25">
      <c r="A45" s="10" t="str">
        <f>+MID(Tabla1[[#This Row],[Concepto]],1,3)</f>
        <v>FEM</v>
      </c>
      <c r="B45" s="10">
        <v>45310</v>
      </c>
      <c r="C45" s="11" t="s">
        <v>48</v>
      </c>
      <c r="D45" s="11" t="s">
        <v>572</v>
      </c>
      <c r="E45" s="11" t="s">
        <v>580</v>
      </c>
      <c r="F45" s="13">
        <v>10980</v>
      </c>
      <c r="G45" s="11" t="s">
        <v>1117</v>
      </c>
      <c r="H45" s="10">
        <f>+Tabla1[[#This Row],[Fecha de Registro]]+45</f>
        <v>45355</v>
      </c>
    </row>
    <row r="46" spans="1:8" ht="31.5" x14ac:dyDescent="0.25">
      <c r="A46" s="10" t="str">
        <f>+MID(Tabla1[[#This Row],[Concepto]],1,3)</f>
        <v>FEM</v>
      </c>
      <c r="B46" s="10">
        <v>45317</v>
      </c>
      <c r="C46" s="11" t="s">
        <v>49</v>
      </c>
      <c r="D46" s="11" t="s">
        <v>572</v>
      </c>
      <c r="E46" s="11" t="s">
        <v>580</v>
      </c>
      <c r="F46" s="13">
        <v>12660</v>
      </c>
      <c r="G46" s="11" t="s">
        <v>1117</v>
      </c>
      <c r="H46" s="10">
        <f>+Tabla1[[#This Row],[Fecha de Registro]]+45</f>
        <v>45362</v>
      </c>
    </row>
    <row r="47" spans="1:8" ht="31.5" x14ac:dyDescent="0.25">
      <c r="A47" s="10" t="str">
        <f>+MID(Tabla1[[#This Row],[Concepto]],1,3)</f>
        <v>REC</v>
      </c>
      <c r="B47" s="10">
        <v>45317</v>
      </c>
      <c r="C47" s="11" t="s">
        <v>50</v>
      </c>
      <c r="D47" s="11" t="s">
        <v>572</v>
      </c>
      <c r="E47" s="11" t="s">
        <v>581</v>
      </c>
      <c r="F47" s="13">
        <v>6750</v>
      </c>
      <c r="G47" s="11" t="s">
        <v>1117</v>
      </c>
      <c r="H47" s="10">
        <f>+Tabla1[[#This Row],[Fecha de Registro]]+45</f>
        <v>45362</v>
      </c>
    </row>
    <row r="48" spans="1:8" ht="31.5" x14ac:dyDescent="0.25">
      <c r="A48" s="10" t="str">
        <f>+MID(Tabla1[[#This Row],[Concepto]],1,3)</f>
        <v>JVM</v>
      </c>
      <c r="B48" s="10">
        <v>45201</v>
      </c>
      <c r="C48" s="11" t="s">
        <v>51</v>
      </c>
      <c r="D48" s="11" t="s">
        <v>582</v>
      </c>
      <c r="E48" s="11" t="s">
        <v>583</v>
      </c>
      <c r="F48" s="13">
        <v>19215</v>
      </c>
      <c r="G48" s="11" t="s">
        <v>1117</v>
      </c>
      <c r="H48" s="10">
        <f>+Tabla1[[#This Row],[Fecha de Registro]]+45</f>
        <v>45246</v>
      </c>
    </row>
    <row r="49" spans="1:8" ht="31.5" x14ac:dyDescent="0.25">
      <c r="A49" s="10" t="str">
        <f>+MID(Tabla1[[#This Row],[Concepto]],1,3)</f>
        <v>JVM</v>
      </c>
      <c r="B49" s="10">
        <v>45229</v>
      </c>
      <c r="C49" s="11" t="s">
        <v>52</v>
      </c>
      <c r="D49" s="11" t="s">
        <v>582</v>
      </c>
      <c r="E49" s="11" t="s">
        <v>583</v>
      </c>
      <c r="F49" s="13">
        <v>29745</v>
      </c>
      <c r="G49" s="11" t="s">
        <v>1117</v>
      </c>
      <c r="H49" s="10">
        <f>+Tabla1[[#This Row],[Fecha de Registro]]+45</f>
        <v>45274</v>
      </c>
    </row>
    <row r="50" spans="1:8" ht="31.5" x14ac:dyDescent="0.25">
      <c r="A50" s="10" t="str">
        <f>+MID(Tabla1[[#This Row],[Concepto]],1,3)</f>
        <v>JVM</v>
      </c>
      <c r="B50" s="10">
        <v>45272</v>
      </c>
      <c r="C50" s="11" t="s">
        <v>53</v>
      </c>
      <c r="D50" s="11" t="s">
        <v>582</v>
      </c>
      <c r="E50" s="11" t="s">
        <v>583</v>
      </c>
      <c r="F50" s="13">
        <v>27855</v>
      </c>
      <c r="G50" s="11" t="s">
        <v>1117</v>
      </c>
      <c r="H50" s="10">
        <f>+Tabla1[[#This Row],[Fecha de Registro]]+45</f>
        <v>45317</v>
      </c>
    </row>
    <row r="51" spans="1:8" ht="63" x14ac:dyDescent="0.25">
      <c r="A51" s="10" t="str">
        <f>+MID(Tabla1[[#This Row],[Concepto]],1,3)</f>
        <v>EMH</v>
      </c>
      <c r="B51" s="10">
        <v>42735</v>
      </c>
      <c r="C51" s="11" t="s">
        <v>1306</v>
      </c>
      <c r="D51" s="11" t="s">
        <v>584</v>
      </c>
      <c r="E51" s="11" t="s">
        <v>585</v>
      </c>
      <c r="F51" s="13">
        <v>65050</v>
      </c>
      <c r="G51" s="11" t="s">
        <v>1117</v>
      </c>
      <c r="H51" s="10">
        <f>+Tabla1[[#This Row],[Fecha de Registro]]+45</f>
        <v>42780</v>
      </c>
    </row>
    <row r="52" spans="1:8" ht="47.25" x14ac:dyDescent="0.25">
      <c r="A52" s="10" t="str">
        <f>+MID(Tabla1[[#This Row],[Concepto]],1,3)</f>
        <v>EMH</v>
      </c>
      <c r="B52" s="10">
        <v>44648</v>
      </c>
      <c r="C52" s="11" t="s">
        <v>55</v>
      </c>
      <c r="D52" s="11" t="s">
        <v>586</v>
      </c>
      <c r="E52" s="11" t="s">
        <v>587</v>
      </c>
      <c r="F52" s="13">
        <v>134190.78</v>
      </c>
      <c r="G52" s="11" t="s">
        <v>1117</v>
      </c>
      <c r="H52" s="10">
        <f>+Tabla1[[#This Row],[Fecha de Registro]]+45</f>
        <v>44693</v>
      </c>
    </row>
    <row r="53" spans="1:8" ht="47.25" x14ac:dyDescent="0.25">
      <c r="A53" s="10" t="str">
        <f>+MID(Tabla1[[#This Row],[Concepto]],1,3)</f>
        <v>FEM</v>
      </c>
      <c r="B53" s="10">
        <v>45181</v>
      </c>
      <c r="C53" s="11" t="s">
        <v>56</v>
      </c>
      <c r="D53" s="11" t="s">
        <v>588</v>
      </c>
      <c r="E53" s="11" t="s">
        <v>589</v>
      </c>
      <c r="F53" s="13">
        <v>19400</v>
      </c>
      <c r="G53" s="11" t="s">
        <v>1117</v>
      </c>
      <c r="H53" s="10">
        <f>+Tabla1[[#This Row],[Fecha de Registro]]+45</f>
        <v>45226</v>
      </c>
    </row>
    <row r="54" spans="1:8" ht="47.25" x14ac:dyDescent="0.25">
      <c r="A54" s="10" t="str">
        <f>+MID(Tabla1[[#This Row],[Concepto]],1,3)</f>
        <v>FEM</v>
      </c>
      <c r="B54" s="10">
        <v>45190</v>
      </c>
      <c r="C54" s="11" t="s">
        <v>57</v>
      </c>
      <c r="D54" s="11" t="s">
        <v>588</v>
      </c>
      <c r="E54" s="11" t="s">
        <v>589</v>
      </c>
      <c r="F54" s="13">
        <v>11905</v>
      </c>
      <c r="G54" s="11" t="s">
        <v>1117</v>
      </c>
      <c r="H54" s="10">
        <f>+Tabla1[[#This Row],[Fecha de Registro]]+45</f>
        <v>45235</v>
      </c>
    </row>
    <row r="55" spans="1:8" ht="47.25" x14ac:dyDescent="0.25">
      <c r="A55" s="10" t="str">
        <f>+MID(Tabla1[[#This Row],[Concepto]],1,3)</f>
        <v>EMH</v>
      </c>
      <c r="B55" s="10">
        <v>45208</v>
      </c>
      <c r="C55" s="11" t="s">
        <v>58</v>
      </c>
      <c r="D55" s="11" t="s">
        <v>588</v>
      </c>
      <c r="E55" s="11" t="s">
        <v>590</v>
      </c>
      <c r="F55" s="13">
        <v>20700</v>
      </c>
      <c r="G55" s="11" t="s">
        <v>1117</v>
      </c>
      <c r="H55" s="10">
        <f>+Tabla1[[#This Row],[Fecha de Registro]]+45</f>
        <v>45253</v>
      </c>
    </row>
    <row r="56" spans="1:8" ht="47.25" x14ac:dyDescent="0.25">
      <c r="A56" s="10" t="str">
        <f>+MID(Tabla1[[#This Row],[Concepto]],1,3)</f>
        <v>FEM</v>
      </c>
      <c r="B56" s="10">
        <v>45222</v>
      </c>
      <c r="C56" s="11" t="s">
        <v>59</v>
      </c>
      <c r="D56" s="11" t="s">
        <v>588</v>
      </c>
      <c r="E56" s="11" t="s">
        <v>591</v>
      </c>
      <c r="F56" s="13">
        <v>-2540</v>
      </c>
      <c r="G56" s="11" t="s">
        <v>1117</v>
      </c>
      <c r="H56" s="10">
        <f>+Tabla1[[#This Row],[Fecha de Registro]]+45</f>
        <v>45267</v>
      </c>
    </row>
    <row r="57" spans="1:8" ht="47.25" x14ac:dyDescent="0.25">
      <c r="A57" s="10" t="str">
        <f>+MID(Tabla1[[#This Row],[Concepto]],1,3)</f>
        <v>FEM</v>
      </c>
      <c r="B57" s="10">
        <v>45222</v>
      </c>
      <c r="C57" s="11" t="s">
        <v>60</v>
      </c>
      <c r="D57" s="11" t="s">
        <v>588</v>
      </c>
      <c r="E57" s="11" t="s">
        <v>589</v>
      </c>
      <c r="F57" s="13">
        <v>53954.1</v>
      </c>
      <c r="G57" s="11" t="s">
        <v>1117</v>
      </c>
      <c r="H57" s="10">
        <f>+Tabla1[[#This Row],[Fecha de Registro]]+45</f>
        <v>45267</v>
      </c>
    </row>
    <row r="58" spans="1:8" ht="47.25" x14ac:dyDescent="0.25">
      <c r="A58" s="10" t="str">
        <f>+MID(Tabla1[[#This Row],[Concepto]],1,3)</f>
        <v>FEM</v>
      </c>
      <c r="B58" s="10">
        <v>45238</v>
      </c>
      <c r="C58" s="11" t="s">
        <v>61</v>
      </c>
      <c r="D58" s="11" t="s">
        <v>588</v>
      </c>
      <c r="E58" s="11" t="s">
        <v>589</v>
      </c>
      <c r="F58" s="13">
        <v>17880</v>
      </c>
      <c r="G58" s="11" t="s">
        <v>1117</v>
      </c>
      <c r="H58" s="10">
        <f>+Tabla1[[#This Row],[Fecha de Registro]]+45</f>
        <v>45283</v>
      </c>
    </row>
    <row r="59" spans="1:8" ht="47.25" x14ac:dyDescent="0.25">
      <c r="A59" s="10" t="str">
        <f>+MID(Tabla1[[#This Row],[Concepto]],1,3)</f>
        <v>EMH</v>
      </c>
      <c r="B59" s="10">
        <v>45245</v>
      </c>
      <c r="C59" s="11" t="s">
        <v>62</v>
      </c>
      <c r="D59" s="11" t="s">
        <v>588</v>
      </c>
      <c r="E59" s="11" t="s">
        <v>592</v>
      </c>
      <c r="F59" s="13">
        <v>26220</v>
      </c>
      <c r="G59" s="11" t="s">
        <v>1117</v>
      </c>
      <c r="H59" s="10">
        <f>+Tabla1[[#This Row],[Fecha de Registro]]+45</f>
        <v>45290</v>
      </c>
    </row>
    <row r="60" spans="1:8" ht="47.25" x14ac:dyDescent="0.25">
      <c r="A60" s="10" t="str">
        <f>+MID(Tabla1[[#This Row],[Concepto]],1,3)</f>
        <v>FEM</v>
      </c>
      <c r="B60" s="10">
        <v>45251</v>
      </c>
      <c r="C60" s="11" t="s">
        <v>63</v>
      </c>
      <c r="D60" s="11" t="s">
        <v>588</v>
      </c>
      <c r="E60" s="11" t="s">
        <v>589</v>
      </c>
      <c r="F60" s="13">
        <v>12860</v>
      </c>
      <c r="G60" s="11" t="s">
        <v>1117</v>
      </c>
      <c r="H60" s="10">
        <f>+Tabla1[[#This Row],[Fecha de Registro]]+45</f>
        <v>45296</v>
      </c>
    </row>
    <row r="61" spans="1:8" ht="47.25" x14ac:dyDescent="0.25">
      <c r="A61" s="10" t="str">
        <f>+MID(Tabla1[[#This Row],[Concepto]],1,3)</f>
        <v>FEM</v>
      </c>
      <c r="B61" s="10">
        <v>45260</v>
      </c>
      <c r="C61" s="11" t="s">
        <v>64</v>
      </c>
      <c r="D61" s="11" t="s">
        <v>588</v>
      </c>
      <c r="E61" s="11" t="s">
        <v>589</v>
      </c>
      <c r="F61" s="13">
        <v>17580</v>
      </c>
      <c r="G61" s="11" t="s">
        <v>1117</v>
      </c>
      <c r="H61" s="10">
        <f>+Tabla1[[#This Row],[Fecha de Registro]]+45</f>
        <v>45305</v>
      </c>
    </row>
    <row r="62" spans="1:8" ht="63" x14ac:dyDescent="0.25">
      <c r="A62" s="10" t="str">
        <f>+MID(Tabla1[[#This Row],[Concepto]],1,3)</f>
        <v>FEM</v>
      </c>
      <c r="B62" s="10">
        <v>45201</v>
      </c>
      <c r="C62" s="11" t="s">
        <v>65</v>
      </c>
      <c r="D62" s="11" t="s">
        <v>593</v>
      </c>
      <c r="E62" s="11" t="s">
        <v>594</v>
      </c>
      <c r="F62" s="13">
        <v>14160</v>
      </c>
      <c r="G62" s="11" t="s">
        <v>1117</v>
      </c>
      <c r="H62" s="10">
        <f>+Tabla1[[#This Row],[Fecha de Registro]]+45</f>
        <v>45246</v>
      </c>
    </row>
    <row r="63" spans="1:8" ht="47.25" x14ac:dyDescent="0.25">
      <c r="A63" s="10" t="str">
        <f>+MID(Tabla1[[#This Row],[Concepto]],1,3)</f>
        <v>REC</v>
      </c>
      <c r="B63" s="10">
        <v>45233</v>
      </c>
      <c r="C63" s="11" t="s">
        <v>66</v>
      </c>
      <c r="D63" s="11" t="s">
        <v>593</v>
      </c>
      <c r="E63" s="11" t="s">
        <v>595</v>
      </c>
      <c r="F63" s="13">
        <v>26834.560000000001</v>
      </c>
      <c r="G63" s="11" t="s">
        <v>1117</v>
      </c>
      <c r="H63" s="10">
        <f>+Tabla1[[#This Row],[Fecha de Registro]]+45</f>
        <v>45278</v>
      </c>
    </row>
    <row r="64" spans="1:8" ht="31.5" x14ac:dyDescent="0.25">
      <c r="A64" s="10" t="str">
        <f>+MID(Tabla1[[#This Row],[Concepto]],1,3)</f>
        <v>REC</v>
      </c>
      <c r="B64" s="10">
        <v>45269</v>
      </c>
      <c r="C64" s="11" t="s">
        <v>67</v>
      </c>
      <c r="D64" s="11" t="s">
        <v>593</v>
      </c>
      <c r="E64" s="11" t="s">
        <v>596</v>
      </c>
      <c r="F64" s="13">
        <v>18577.77</v>
      </c>
      <c r="G64" s="11" t="s">
        <v>1117</v>
      </c>
      <c r="H64" s="10">
        <f>+Tabla1[[#This Row],[Fecha de Registro]]+45</f>
        <v>45314</v>
      </c>
    </row>
    <row r="65" spans="1:8" ht="31.5" x14ac:dyDescent="0.25">
      <c r="A65" s="10" t="str">
        <f>+MID(Tabla1[[#This Row],[Concepto]],1,3)</f>
        <v>REC</v>
      </c>
      <c r="B65" s="10">
        <v>45269</v>
      </c>
      <c r="C65" s="11" t="s">
        <v>68</v>
      </c>
      <c r="D65" s="11" t="s">
        <v>593</v>
      </c>
      <c r="E65" s="11" t="s">
        <v>596</v>
      </c>
      <c r="F65" s="13">
        <v>27866.880000000001</v>
      </c>
      <c r="G65" s="11" t="s">
        <v>1117</v>
      </c>
      <c r="H65" s="10">
        <f>+Tabla1[[#This Row],[Fecha de Registro]]+45</f>
        <v>45314</v>
      </c>
    </row>
    <row r="66" spans="1:8" ht="31.5" x14ac:dyDescent="0.25">
      <c r="A66" s="10" t="str">
        <f>+MID(Tabla1[[#This Row],[Concepto]],1,3)</f>
        <v>REC</v>
      </c>
      <c r="B66" s="10">
        <v>45271</v>
      </c>
      <c r="C66" s="11" t="s">
        <v>69</v>
      </c>
      <c r="D66" s="11" t="s">
        <v>593</v>
      </c>
      <c r="E66" s="11" t="s">
        <v>596</v>
      </c>
      <c r="F66" s="13">
        <v>9288.9599999999991</v>
      </c>
      <c r="G66" s="11" t="s">
        <v>1117</v>
      </c>
      <c r="H66" s="10">
        <f>+Tabla1[[#This Row],[Fecha de Registro]]+45</f>
        <v>45316</v>
      </c>
    </row>
    <row r="67" spans="1:8" ht="31.5" x14ac:dyDescent="0.25">
      <c r="A67" s="10" t="str">
        <f>+MID(Tabla1[[#This Row],[Concepto]],1,3)</f>
        <v>REC</v>
      </c>
      <c r="B67" s="10">
        <v>45275</v>
      </c>
      <c r="C67" s="11" t="s">
        <v>70</v>
      </c>
      <c r="D67" s="11" t="s">
        <v>593</v>
      </c>
      <c r="E67" s="11" t="s">
        <v>596</v>
      </c>
      <c r="F67" s="13">
        <v>9288.9599999999991</v>
      </c>
      <c r="G67" s="11" t="s">
        <v>1117</v>
      </c>
      <c r="H67" s="10">
        <f>+Tabla1[[#This Row],[Fecha de Registro]]+45</f>
        <v>45320</v>
      </c>
    </row>
    <row r="68" spans="1:8" ht="31.5" x14ac:dyDescent="0.25">
      <c r="A68" s="10" t="str">
        <f>+MID(Tabla1[[#This Row],[Concepto]],1,3)</f>
        <v>FEM</v>
      </c>
      <c r="B68" s="10">
        <v>45308</v>
      </c>
      <c r="C68" s="11" t="s">
        <v>71</v>
      </c>
      <c r="D68" s="11" t="s">
        <v>593</v>
      </c>
      <c r="E68" s="11" t="s">
        <v>597</v>
      </c>
      <c r="F68" s="13">
        <v>26196</v>
      </c>
      <c r="G68" s="11" t="s">
        <v>1117</v>
      </c>
      <c r="H68" s="10">
        <f>+Tabla1[[#This Row],[Fecha de Registro]]+45</f>
        <v>45353</v>
      </c>
    </row>
    <row r="69" spans="1:8" ht="31.5" x14ac:dyDescent="0.25">
      <c r="A69" s="10" t="str">
        <f>+MID(Tabla1[[#This Row],[Concepto]],1,3)</f>
        <v>FEM</v>
      </c>
      <c r="B69" s="10">
        <v>45295</v>
      </c>
      <c r="C69" s="11" t="s">
        <v>20</v>
      </c>
      <c r="D69" s="11" t="s">
        <v>598</v>
      </c>
      <c r="E69" s="11" t="s">
        <v>599</v>
      </c>
      <c r="F69" s="13">
        <v>9265</v>
      </c>
      <c r="G69" s="11" t="s">
        <v>1117</v>
      </c>
      <c r="H69" s="10">
        <f>+Tabla1[[#This Row],[Fecha de Registro]]+45</f>
        <v>45340</v>
      </c>
    </row>
    <row r="70" spans="1:8" ht="78.75" x14ac:dyDescent="0.25">
      <c r="A70" s="10" t="str">
        <f>+MID(Tabla1[[#This Row],[Concepto]],1,3)</f>
        <v>REC</v>
      </c>
      <c r="B70" s="10">
        <v>45202</v>
      </c>
      <c r="C70" s="11" t="s">
        <v>72</v>
      </c>
      <c r="D70" s="11" t="s">
        <v>600</v>
      </c>
      <c r="E70" s="11" t="s">
        <v>601</v>
      </c>
      <c r="F70" s="13">
        <v>330447.2</v>
      </c>
      <c r="G70" s="11" t="s">
        <v>1117</v>
      </c>
      <c r="H70" s="10">
        <f>+Tabla1[[#This Row],[Fecha de Registro]]+45</f>
        <v>45247</v>
      </c>
    </row>
    <row r="71" spans="1:8" ht="94.5" x14ac:dyDescent="0.25">
      <c r="A71" s="10" t="str">
        <f>+MID(Tabla1[[#This Row],[Concepto]],1,3)</f>
        <v>REC</v>
      </c>
      <c r="B71" s="10">
        <v>45202</v>
      </c>
      <c r="C71" s="11" t="s">
        <v>73</v>
      </c>
      <c r="D71" s="11" t="s">
        <v>600</v>
      </c>
      <c r="E71" s="11" t="s">
        <v>602</v>
      </c>
      <c r="F71" s="13">
        <v>17700</v>
      </c>
      <c r="G71" s="11" t="s">
        <v>1117</v>
      </c>
      <c r="H71" s="10">
        <f>+Tabla1[[#This Row],[Fecha de Registro]]+45</f>
        <v>45247</v>
      </c>
    </row>
    <row r="72" spans="1:8" ht="31.5" x14ac:dyDescent="0.25">
      <c r="A72" s="10" t="str">
        <f>+MID(Tabla1[[#This Row],[Concepto]],1,3)</f>
        <v>FEM</v>
      </c>
      <c r="B72" s="10">
        <v>45204</v>
      </c>
      <c r="C72" s="11" t="s">
        <v>74</v>
      </c>
      <c r="D72" s="11" t="s">
        <v>600</v>
      </c>
      <c r="E72" s="11" t="s">
        <v>603</v>
      </c>
      <c r="F72" s="13">
        <v>67260</v>
      </c>
      <c r="G72" s="11" t="s">
        <v>1117</v>
      </c>
      <c r="H72" s="10">
        <f>+Tabla1[[#This Row],[Fecha de Registro]]+45</f>
        <v>45249</v>
      </c>
    </row>
    <row r="73" spans="1:8" ht="78.75" x14ac:dyDescent="0.25">
      <c r="A73" s="10" t="str">
        <f>+MID(Tabla1[[#This Row],[Concepto]],1,3)</f>
        <v>REC</v>
      </c>
      <c r="B73" s="10">
        <v>45245</v>
      </c>
      <c r="C73" s="11" t="s">
        <v>75</v>
      </c>
      <c r="D73" s="11" t="s">
        <v>600</v>
      </c>
      <c r="E73" s="11" t="s">
        <v>604</v>
      </c>
      <c r="F73" s="13">
        <v>314927.84000000003</v>
      </c>
      <c r="G73" s="11" t="s">
        <v>1117</v>
      </c>
      <c r="H73" s="10">
        <f>+Tabla1[[#This Row],[Fecha de Registro]]+45</f>
        <v>45290</v>
      </c>
    </row>
    <row r="74" spans="1:8" ht="78.75" x14ac:dyDescent="0.25">
      <c r="A74" s="10" t="str">
        <f>+MID(Tabla1[[#This Row],[Concepto]],1,3)</f>
        <v>REC</v>
      </c>
      <c r="B74" s="10">
        <v>45245</v>
      </c>
      <c r="C74" s="11" t="s">
        <v>76</v>
      </c>
      <c r="D74" s="11" t="s">
        <v>600</v>
      </c>
      <c r="E74" s="11" t="s">
        <v>604</v>
      </c>
      <c r="F74" s="13">
        <v>330447.2</v>
      </c>
      <c r="G74" s="11" t="s">
        <v>1117</v>
      </c>
      <c r="H74" s="10">
        <f>+Tabla1[[#This Row],[Fecha de Registro]]+45</f>
        <v>45290</v>
      </c>
    </row>
    <row r="75" spans="1:8" ht="31.5" x14ac:dyDescent="0.25">
      <c r="A75" s="10" t="str">
        <f>+MID(Tabla1[[#This Row],[Concepto]],1,3)</f>
        <v>FEM</v>
      </c>
      <c r="B75" s="10">
        <v>45245</v>
      </c>
      <c r="C75" s="11" t="s">
        <v>77</v>
      </c>
      <c r="D75" s="11" t="s">
        <v>600</v>
      </c>
      <c r="E75" s="11" t="s">
        <v>603</v>
      </c>
      <c r="F75" s="13">
        <v>269276</v>
      </c>
      <c r="G75" s="11" t="s">
        <v>1117</v>
      </c>
      <c r="H75" s="10">
        <f>+Tabla1[[#This Row],[Fecha de Registro]]+45</f>
        <v>45290</v>
      </c>
    </row>
    <row r="76" spans="1:8" ht="31.5" x14ac:dyDescent="0.25">
      <c r="A76" s="10" t="str">
        <f>+MID(Tabla1[[#This Row],[Concepto]],1,3)</f>
        <v>REC</v>
      </c>
      <c r="B76" s="10">
        <v>45266</v>
      </c>
      <c r="C76" s="11" t="s">
        <v>15</v>
      </c>
      <c r="D76" s="11" t="s">
        <v>600</v>
      </c>
      <c r="E76" s="11" t="s">
        <v>605</v>
      </c>
      <c r="F76" s="13">
        <v>259600</v>
      </c>
      <c r="G76" s="11" t="s">
        <v>1117</v>
      </c>
      <c r="H76" s="10">
        <f>+Tabla1[[#This Row],[Fecha de Registro]]+45</f>
        <v>45311</v>
      </c>
    </row>
    <row r="77" spans="1:8" ht="78.75" x14ac:dyDescent="0.25">
      <c r="A77" s="10" t="str">
        <f>+MID(Tabla1[[#This Row],[Concepto]],1,3)</f>
        <v>REC</v>
      </c>
      <c r="B77" s="10">
        <v>45266</v>
      </c>
      <c r="C77" s="11" t="s">
        <v>14</v>
      </c>
      <c r="D77" s="11" t="s">
        <v>600</v>
      </c>
      <c r="E77" s="11" t="s">
        <v>606</v>
      </c>
      <c r="F77" s="13">
        <v>20650</v>
      </c>
      <c r="G77" s="11" t="s">
        <v>1117</v>
      </c>
      <c r="H77" s="10">
        <f>+Tabla1[[#This Row],[Fecha de Registro]]+45</f>
        <v>45311</v>
      </c>
    </row>
    <row r="78" spans="1:8" ht="31.5" x14ac:dyDescent="0.25">
      <c r="A78" s="10" t="str">
        <f>+MID(Tabla1[[#This Row],[Concepto]],1,3)</f>
        <v>REC</v>
      </c>
      <c r="B78" s="10">
        <v>45268</v>
      </c>
      <c r="C78" s="11" t="s">
        <v>16</v>
      </c>
      <c r="D78" s="11" t="s">
        <v>600</v>
      </c>
      <c r="E78" s="11" t="s">
        <v>607</v>
      </c>
      <c r="F78" s="13">
        <v>486042</v>
      </c>
      <c r="G78" s="11" t="s">
        <v>1117</v>
      </c>
      <c r="H78" s="10">
        <f>+Tabla1[[#This Row],[Fecha de Registro]]+45</f>
        <v>45313</v>
      </c>
    </row>
    <row r="79" spans="1:8" ht="47.25" x14ac:dyDescent="0.25">
      <c r="A79" s="10" t="str">
        <f>+MID(Tabla1[[#This Row],[Concepto]],1,3)</f>
        <v>FEM</v>
      </c>
      <c r="B79" s="10">
        <v>45272</v>
      </c>
      <c r="C79" s="11" t="s">
        <v>17</v>
      </c>
      <c r="D79" s="11" t="s">
        <v>600</v>
      </c>
      <c r="E79" s="11" t="s">
        <v>608</v>
      </c>
      <c r="F79" s="13">
        <v>230383.2</v>
      </c>
      <c r="G79" s="11" t="s">
        <v>1117</v>
      </c>
      <c r="H79" s="10">
        <f>+Tabla1[[#This Row],[Fecha de Registro]]+45</f>
        <v>45317</v>
      </c>
    </row>
    <row r="80" spans="1:8" ht="31.5" x14ac:dyDescent="0.25">
      <c r="A80" s="10" t="str">
        <f>+MID(Tabla1[[#This Row],[Concepto]],1,3)</f>
        <v>FEM</v>
      </c>
      <c r="B80" s="10">
        <v>45293</v>
      </c>
      <c r="C80" s="11" t="s">
        <v>18</v>
      </c>
      <c r="D80" s="11" t="s">
        <v>600</v>
      </c>
      <c r="E80" s="11" t="s">
        <v>609</v>
      </c>
      <c r="F80" s="13">
        <v>212400</v>
      </c>
      <c r="G80" s="11" t="s">
        <v>1117</v>
      </c>
      <c r="H80" s="10">
        <f>+Tabla1[[#This Row],[Fecha de Registro]]+45</f>
        <v>45338</v>
      </c>
    </row>
    <row r="81" spans="1:8" ht="31.5" x14ac:dyDescent="0.25">
      <c r="A81" s="10" t="str">
        <f>+MID(Tabla1[[#This Row],[Concepto]],1,3)</f>
        <v>EMH</v>
      </c>
      <c r="B81" s="10">
        <v>45282</v>
      </c>
      <c r="C81" s="11" t="s">
        <v>72</v>
      </c>
      <c r="D81" s="11" t="s">
        <v>610</v>
      </c>
      <c r="E81" s="11" t="s">
        <v>611</v>
      </c>
      <c r="F81" s="13">
        <v>295000</v>
      </c>
      <c r="G81" s="11" t="s">
        <v>1117</v>
      </c>
      <c r="H81" s="10">
        <f>+Tabla1[[#This Row],[Fecha de Registro]]+45</f>
        <v>45327</v>
      </c>
    </row>
    <row r="82" spans="1:8" ht="63" x14ac:dyDescent="0.25">
      <c r="A82" s="10" t="str">
        <f>+MID(Tabla1[[#This Row],[Concepto]],1,3)</f>
        <v>REC</v>
      </c>
      <c r="B82" s="10">
        <v>42265</v>
      </c>
      <c r="C82" s="11" t="s">
        <v>78</v>
      </c>
      <c r="D82" s="11" t="s">
        <v>612</v>
      </c>
      <c r="E82" s="11" t="s">
        <v>613</v>
      </c>
      <c r="F82" s="13">
        <v>20000</v>
      </c>
      <c r="G82" s="11" t="s">
        <v>1117</v>
      </c>
      <c r="H82" s="10">
        <f>+Tabla1[[#This Row],[Fecha de Registro]]+45</f>
        <v>42310</v>
      </c>
    </row>
    <row r="83" spans="1:8" ht="47.25" x14ac:dyDescent="0.25">
      <c r="A83" s="10" t="str">
        <f>+MID(Tabla1[[#This Row],[Concepto]],1,3)</f>
        <v>FEM</v>
      </c>
      <c r="B83" s="10">
        <v>45273</v>
      </c>
      <c r="C83" s="11" t="s">
        <v>24</v>
      </c>
      <c r="D83" s="11" t="s">
        <v>614</v>
      </c>
      <c r="E83" s="11" t="s">
        <v>615</v>
      </c>
      <c r="F83" s="13">
        <v>242924.5</v>
      </c>
      <c r="G83" s="11" t="s">
        <v>1117</v>
      </c>
      <c r="H83" s="10">
        <f>+Tabla1[[#This Row],[Fecha de Registro]]+45</f>
        <v>45318</v>
      </c>
    </row>
    <row r="84" spans="1:8" ht="31.5" x14ac:dyDescent="0.25">
      <c r="A84" s="10" t="str">
        <f>+MID(Tabla1[[#This Row],[Concepto]],1,3)</f>
        <v>FEM</v>
      </c>
      <c r="B84" s="10">
        <v>45317</v>
      </c>
      <c r="C84" s="11" t="s">
        <v>59</v>
      </c>
      <c r="D84" s="11" t="s">
        <v>614</v>
      </c>
      <c r="E84" s="11" t="s">
        <v>1134</v>
      </c>
      <c r="F84" s="13">
        <v>-77360</v>
      </c>
      <c r="G84" s="11" t="s">
        <v>1117</v>
      </c>
      <c r="H84" s="10">
        <f>+Tabla1[[#This Row],[Fecha de Registro]]+45</f>
        <v>45362</v>
      </c>
    </row>
    <row r="85" spans="1:8" ht="63" x14ac:dyDescent="0.25">
      <c r="A85" s="10" t="str">
        <f>+MID(Tabla1[[#This Row],[Concepto]],1,3)</f>
        <v>EMH</v>
      </c>
      <c r="B85" s="10">
        <v>45222</v>
      </c>
      <c r="C85" s="11" t="s">
        <v>79</v>
      </c>
      <c r="D85" s="11" t="s">
        <v>616</v>
      </c>
      <c r="E85" s="11" t="s">
        <v>617</v>
      </c>
      <c r="F85" s="13">
        <v>864919.37</v>
      </c>
      <c r="G85" s="11" t="s">
        <v>1117</v>
      </c>
      <c r="H85" s="10">
        <f>+Tabla1[[#This Row],[Fecha de Registro]]+45</f>
        <v>45267</v>
      </c>
    </row>
    <row r="86" spans="1:8" ht="31.5" x14ac:dyDescent="0.25">
      <c r="A86" s="10" t="str">
        <f>+MID(Tabla1[[#This Row],[Concepto]],1,3)</f>
        <v>EMH</v>
      </c>
      <c r="B86" s="10">
        <v>45240</v>
      </c>
      <c r="C86" s="11" t="s">
        <v>80</v>
      </c>
      <c r="D86" s="11" t="s">
        <v>616</v>
      </c>
      <c r="E86" s="11" t="s">
        <v>618</v>
      </c>
      <c r="F86" s="13">
        <v>100000.01</v>
      </c>
      <c r="G86" s="11" t="s">
        <v>1117</v>
      </c>
      <c r="H86" s="10">
        <f>+Tabla1[[#This Row],[Fecha de Registro]]+45</f>
        <v>45285</v>
      </c>
    </row>
    <row r="87" spans="1:8" ht="31.5" x14ac:dyDescent="0.25">
      <c r="A87" s="10" t="str">
        <f>+MID(Tabla1[[#This Row],[Concepto]],1,3)</f>
        <v>EMH</v>
      </c>
      <c r="B87" s="10">
        <v>45204</v>
      </c>
      <c r="C87" s="11" t="s">
        <v>81</v>
      </c>
      <c r="D87" s="11" t="s">
        <v>619</v>
      </c>
      <c r="E87" s="11" t="s">
        <v>620</v>
      </c>
      <c r="F87" s="13">
        <v>44088</v>
      </c>
      <c r="G87" s="11" t="s">
        <v>1117</v>
      </c>
      <c r="H87" s="10">
        <f>+Tabla1[[#This Row],[Fecha de Registro]]+45</f>
        <v>45249</v>
      </c>
    </row>
    <row r="88" spans="1:8" ht="31.5" x14ac:dyDescent="0.25">
      <c r="A88" s="10" t="str">
        <f>+MID(Tabla1[[#This Row],[Concepto]],1,3)</f>
        <v>EMH</v>
      </c>
      <c r="B88" s="10">
        <v>45210</v>
      </c>
      <c r="C88" s="11" t="s">
        <v>82</v>
      </c>
      <c r="D88" s="11" t="s">
        <v>619</v>
      </c>
      <c r="E88" s="11" t="s">
        <v>620</v>
      </c>
      <c r="F88" s="13">
        <v>54533.7</v>
      </c>
      <c r="G88" s="11" t="s">
        <v>1117</v>
      </c>
      <c r="H88" s="10">
        <f>+Tabla1[[#This Row],[Fecha de Registro]]+45</f>
        <v>45255</v>
      </c>
    </row>
    <row r="89" spans="1:8" ht="31.5" x14ac:dyDescent="0.25">
      <c r="A89" s="10" t="str">
        <f>+MID(Tabla1[[#This Row],[Concepto]],1,3)</f>
        <v>EMH</v>
      </c>
      <c r="B89" s="10">
        <v>45224</v>
      </c>
      <c r="C89" s="11" t="s">
        <v>83</v>
      </c>
      <c r="D89" s="11" t="s">
        <v>619</v>
      </c>
      <c r="E89" s="11" t="s">
        <v>620</v>
      </c>
      <c r="F89" s="13">
        <v>52800</v>
      </c>
      <c r="G89" s="11" t="s">
        <v>1117</v>
      </c>
      <c r="H89" s="10">
        <f>+Tabla1[[#This Row],[Fecha de Registro]]+45</f>
        <v>45269</v>
      </c>
    </row>
    <row r="90" spans="1:8" ht="31.5" x14ac:dyDescent="0.25">
      <c r="A90" s="10" t="str">
        <f>+MID(Tabla1[[#This Row],[Concepto]],1,3)</f>
        <v>EMH</v>
      </c>
      <c r="B90" s="10">
        <v>45253</v>
      </c>
      <c r="C90" s="11" t="s">
        <v>84</v>
      </c>
      <c r="D90" s="11" t="s">
        <v>619</v>
      </c>
      <c r="E90" s="11" t="s">
        <v>620</v>
      </c>
      <c r="F90" s="13">
        <v>53680</v>
      </c>
      <c r="G90" s="11" t="s">
        <v>1117</v>
      </c>
      <c r="H90" s="10">
        <f>+Tabla1[[#This Row],[Fecha de Registro]]+45</f>
        <v>45298</v>
      </c>
    </row>
    <row r="91" spans="1:8" ht="31.5" x14ac:dyDescent="0.25">
      <c r="A91" s="10" t="str">
        <f>+MID(Tabla1[[#This Row],[Concepto]],1,3)</f>
        <v>EMH</v>
      </c>
      <c r="B91" s="10">
        <v>45261</v>
      </c>
      <c r="C91" s="11" t="s">
        <v>85</v>
      </c>
      <c r="D91" s="11" t="s">
        <v>619</v>
      </c>
      <c r="E91" s="11" t="s">
        <v>620</v>
      </c>
      <c r="F91" s="13">
        <v>57525</v>
      </c>
      <c r="G91" s="11" t="s">
        <v>1117</v>
      </c>
      <c r="H91" s="10">
        <f>+Tabla1[[#This Row],[Fecha de Registro]]+45</f>
        <v>45306</v>
      </c>
    </row>
    <row r="92" spans="1:8" ht="31.5" x14ac:dyDescent="0.25">
      <c r="A92" s="10" t="str">
        <f>+MID(Tabla1[[#This Row],[Concepto]],1,3)</f>
        <v>EMH</v>
      </c>
      <c r="B92" s="10">
        <v>45274</v>
      </c>
      <c r="C92" s="11" t="s">
        <v>86</v>
      </c>
      <c r="D92" s="11" t="s">
        <v>619</v>
      </c>
      <c r="E92" s="11" t="s">
        <v>620</v>
      </c>
      <c r="F92" s="13">
        <v>159432</v>
      </c>
      <c r="G92" s="11" t="s">
        <v>1117</v>
      </c>
      <c r="H92" s="10">
        <f>+Tabla1[[#This Row],[Fecha de Registro]]+45</f>
        <v>45319</v>
      </c>
    </row>
    <row r="93" spans="1:8" ht="47.25" x14ac:dyDescent="0.25">
      <c r="A93" s="10" t="str">
        <f>+MID(Tabla1[[#This Row],[Concepto]],1,3)</f>
        <v>REC</v>
      </c>
      <c r="B93" s="10">
        <v>45233</v>
      </c>
      <c r="C93" s="11" t="s">
        <v>87</v>
      </c>
      <c r="D93" s="11" t="s">
        <v>621</v>
      </c>
      <c r="E93" s="11" t="s">
        <v>622</v>
      </c>
      <c r="F93" s="13">
        <v>1120000</v>
      </c>
      <c r="G93" s="11" t="s">
        <v>1117</v>
      </c>
      <c r="H93" s="10">
        <f>+Tabla1[[#This Row],[Fecha de Registro]]+45</f>
        <v>45278</v>
      </c>
    </row>
    <row r="94" spans="1:8" ht="31.5" x14ac:dyDescent="0.25">
      <c r="A94" s="10" t="str">
        <f>+MID(Tabla1[[#This Row],[Concepto]],1,3)</f>
        <v>EMH</v>
      </c>
      <c r="B94" s="10">
        <v>45229</v>
      </c>
      <c r="C94" s="11" t="s">
        <v>88</v>
      </c>
      <c r="D94" s="11" t="s">
        <v>623</v>
      </c>
      <c r="E94" s="11" t="s">
        <v>624</v>
      </c>
      <c r="F94" s="13">
        <v>24780</v>
      </c>
      <c r="G94" s="11" t="s">
        <v>1117</v>
      </c>
      <c r="H94" s="10">
        <f>+Tabla1[[#This Row],[Fecha de Registro]]+45</f>
        <v>45274</v>
      </c>
    </row>
    <row r="95" spans="1:8" ht="31.5" x14ac:dyDescent="0.25">
      <c r="A95" s="10" t="str">
        <f>+MID(Tabla1[[#This Row],[Concepto]],1,3)</f>
        <v>REC</v>
      </c>
      <c r="B95" s="10">
        <v>45140</v>
      </c>
      <c r="C95" s="11" t="s">
        <v>89</v>
      </c>
      <c r="D95" s="11" t="s">
        <v>625</v>
      </c>
      <c r="E95" s="11" t="s">
        <v>626</v>
      </c>
      <c r="F95" s="13">
        <v>64800</v>
      </c>
      <c r="G95" s="11" t="s">
        <v>1117</v>
      </c>
      <c r="H95" s="10">
        <f>+Tabla1[[#This Row],[Fecha de Registro]]+45</f>
        <v>45185</v>
      </c>
    </row>
    <row r="96" spans="1:8" ht="47.25" x14ac:dyDescent="0.25">
      <c r="A96" s="10" t="str">
        <f>+MID(Tabla1[[#This Row],[Concepto]],1,3)</f>
        <v>REC</v>
      </c>
      <c r="B96" s="10">
        <v>45153</v>
      </c>
      <c r="C96" s="11" t="s">
        <v>90</v>
      </c>
      <c r="D96" s="11" t="s">
        <v>625</v>
      </c>
      <c r="E96" s="11" t="s">
        <v>627</v>
      </c>
      <c r="F96" s="13">
        <v>185900</v>
      </c>
      <c r="G96" s="11" t="s">
        <v>1117</v>
      </c>
      <c r="H96" s="10">
        <f>+Tabla1[[#This Row],[Fecha de Registro]]+45</f>
        <v>45198</v>
      </c>
    </row>
    <row r="97" spans="1:8" ht="47.25" x14ac:dyDescent="0.25">
      <c r="A97" s="10" t="str">
        <f>+MID(Tabla1[[#This Row],[Concepto]],1,3)</f>
        <v>LNM</v>
      </c>
      <c r="B97" s="10">
        <v>45313</v>
      </c>
      <c r="C97" s="11" t="s">
        <v>91</v>
      </c>
      <c r="D97" s="11" t="s">
        <v>628</v>
      </c>
      <c r="E97" s="11" t="s">
        <v>1135</v>
      </c>
      <c r="F97" s="13">
        <v>33736.21</v>
      </c>
      <c r="G97" s="11" t="s">
        <v>1117</v>
      </c>
      <c r="H97" s="10">
        <f>+Tabla1[[#This Row],[Fecha de Registro]]+45</f>
        <v>45358</v>
      </c>
    </row>
    <row r="98" spans="1:8" ht="47.25" x14ac:dyDescent="0.25">
      <c r="A98" s="10" t="str">
        <f>+MID(Tabla1[[#This Row],[Concepto]],1,3)</f>
        <v>JVM</v>
      </c>
      <c r="B98" s="10">
        <v>43859</v>
      </c>
      <c r="C98" s="11" t="s">
        <v>92</v>
      </c>
      <c r="D98" s="11" t="s">
        <v>629</v>
      </c>
      <c r="E98" s="11" t="s">
        <v>630</v>
      </c>
      <c r="F98" s="13">
        <v>39189.120000000003</v>
      </c>
      <c r="G98" s="11" t="s">
        <v>1117</v>
      </c>
      <c r="H98" s="10">
        <f>+Tabla1[[#This Row],[Fecha de Registro]]+45</f>
        <v>43904</v>
      </c>
    </row>
    <row r="99" spans="1:8" ht="47.25" x14ac:dyDescent="0.25">
      <c r="A99" s="10" t="str">
        <f>+MID(Tabla1[[#This Row],[Concepto]],1,3)</f>
        <v>FEM</v>
      </c>
      <c r="B99" s="10">
        <v>43859</v>
      </c>
      <c r="C99" s="11" t="s">
        <v>93</v>
      </c>
      <c r="D99" s="11" t="s">
        <v>629</v>
      </c>
      <c r="E99" s="11" t="s">
        <v>631</v>
      </c>
      <c r="F99" s="13">
        <v>8760</v>
      </c>
      <c r="G99" s="11" t="s">
        <v>1117</v>
      </c>
      <c r="H99" s="10">
        <f>+Tabla1[[#This Row],[Fecha de Registro]]+45</f>
        <v>43904</v>
      </c>
    </row>
    <row r="100" spans="1:8" ht="63" x14ac:dyDescent="0.25">
      <c r="A100" s="10" t="str">
        <f>+MID(Tabla1[[#This Row],[Concepto]],1,3)</f>
        <v>JVM</v>
      </c>
      <c r="B100" s="10">
        <v>45173</v>
      </c>
      <c r="C100" s="11" t="s">
        <v>94</v>
      </c>
      <c r="D100" s="11" t="s">
        <v>629</v>
      </c>
      <c r="E100" s="11" t="s">
        <v>632</v>
      </c>
      <c r="F100" s="13">
        <v>91549.759999999995</v>
      </c>
      <c r="G100" s="11" t="s">
        <v>1117</v>
      </c>
      <c r="H100" s="10">
        <f>+Tabla1[[#This Row],[Fecha de Registro]]+45</f>
        <v>45218</v>
      </c>
    </row>
    <row r="101" spans="1:8" ht="31.5" x14ac:dyDescent="0.25">
      <c r="A101" s="10" t="str">
        <f>+MID(Tabla1[[#This Row],[Concepto]],1,3)</f>
        <v>JVM</v>
      </c>
      <c r="B101" s="10">
        <v>45201</v>
      </c>
      <c r="C101" s="11" t="s">
        <v>95</v>
      </c>
      <c r="D101" s="11" t="s">
        <v>629</v>
      </c>
      <c r="E101" s="11" t="s">
        <v>633</v>
      </c>
      <c r="F101" s="13">
        <v>94107.56</v>
      </c>
      <c r="G101" s="11" t="s">
        <v>1117</v>
      </c>
      <c r="H101" s="10">
        <f>+Tabla1[[#This Row],[Fecha de Registro]]+45</f>
        <v>45246</v>
      </c>
    </row>
    <row r="102" spans="1:8" ht="63" x14ac:dyDescent="0.25">
      <c r="A102" s="10" t="str">
        <f>+MID(Tabla1[[#This Row],[Concepto]],1,3)</f>
        <v>EMH</v>
      </c>
      <c r="B102" s="10">
        <v>45205</v>
      </c>
      <c r="C102" s="11" t="s">
        <v>96</v>
      </c>
      <c r="D102" s="11" t="s">
        <v>629</v>
      </c>
      <c r="E102" s="11" t="s">
        <v>634</v>
      </c>
      <c r="F102" s="13">
        <v>180000</v>
      </c>
      <c r="G102" s="11" t="s">
        <v>1117</v>
      </c>
      <c r="H102" s="10">
        <f>+Tabla1[[#This Row],[Fecha de Registro]]+45</f>
        <v>45250</v>
      </c>
    </row>
    <row r="103" spans="1:8" ht="31.5" x14ac:dyDescent="0.25">
      <c r="A103" s="10" t="str">
        <f>+MID(Tabla1[[#This Row],[Concepto]],1,3)</f>
        <v>JVM</v>
      </c>
      <c r="B103" s="10">
        <v>45224</v>
      </c>
      <c r="C103" s="11" t="s">
        <v>97</v>
      </c>
      <c r="D103" s="11" t="s">
        <v>629</v>
      </c>
      <c r="E103" s="11" t="s">
        <v>635</v>
      </c>
      <c r="F103" s="13">
        <v>56946.400000000001</v>
      </c>
      <c r="G103" s="11" t="s">
        <v>1117</v>
      </c>
      <c r="H103" s="10">
        <f>+Tabla1[[#This Row],[Fecha de Registro]]+45</f>
        <v>45269</v>
      </c>
    </row>
    <row r="104" spans="1:8" ht="31.5" x14ac:dyDescent="0.25">
      <c r="A104" s="10" t="str">
        <f>+MID(Tabla1[[#This Row],[Concepto]],1,3)</f>
        <v>EMH</v>
      </c>
      <c r="B104" s="10">
        <v>45243</v>
      </c>
      <c r="C104" s="11" t="s">
        <v>98</v>
      </c>
      <c r="D104" s="11" t="s">
        <v>629</v>
      </c>
      <c r="E104" s="11" t="s">
        <v>636</v>
      </c>
      <c r="F104" s="13">
        <v>144000</v>
      </c>
      <c r="G104" s="11" t="s">
        <v>1117</v>
      </c>
      <c r="H104" s="10">
        <f>+Tabla1[[#This Row],[Fecha de Registro]]+45</f>
        <v>45288</v>
      </c>
    </row>
    <row r="105" spans="1:8" ht="47.25" x14ac:dyDescent="0.25">
      <c r="A105" s="10" t="str">
        <f>+MID(Tabla1[[#This Row],[Concepto]],1,3)</f>
        <v>JVM</v>
      </c>
      <c r="B105" s="10">
        <v>45244</v>
      </c>
      <c r="C105" s="11" t="s">
        <v>99</v>
      </c>
      <c r="D105" s="11" t="s">
        <v>629</v>
      </c>
      <c r="E105" s="11" t="s">
        <v>637</v>
      </c>
      <c r="F105" s="13">
        <v>127859.28</v>
      </c>
      <c r="G105" s="11" t="s">
        <v>1117</v>
      </c>
      <c r="H105" s="10">
        <f>+Tabla1[[#This Row],[Fecha de Registro]]+45</f>
        <v>45289</v>
      </c>
    </row>
    <row r="106" spans="1:8" ht="31.5" x14ac:dyDescent="0.25">
      <c r="A106" s="10" t="str">
        <f>+MID(Tabla1[[#This Row],[Concepto]],1,3)</f>
        <v>JVM</v>
      </c>
      <c r="B106" s="10">
        <v>45257</v>
      </c>
      <c r="C106" s="11" t="s">
        <v>100</v>
      </c>
      <c r="D106" s="11" t="s">
        <v>629</v>
      </c>
      <c r="E106" s="11" t="s">
        <v>635</v>
      </c>
      <c r="F106" s="13">
        <v>105607.52</v>
      </c>
      <c r="G106" s="11" t="s">
        <v>1117</v>
      </c>
      <c r="H106" s="10">
        <f>+Tabla1[[#This Row],[Fecha de Registro]]+45</f>
        <v>45302</v>
      </c>
    </row>
    <row r="107" spans="1:8" ht="31.5" x14ac:dyDescent="0.25">
      <c r="A107" s="10" t="str">
        <f>+MID(Tabla1[[#This Row],[Concepto]],1,3)</f>
        <v>FEM</v>
      </c>
      <c r="B107" s="10">
        <v>45272</v>
      </c>
      <c r="C107" s="11" t="s">
        <v>101</v>
      </c>
      <c r="D107" s="11" t="s">
        <v>629</v>
      </c>
      <c r="E107" s="11" t="s">
        <v>638</v>
      </c>
      <c r="F107" s="13">
        <v>6300</v>
      </c>
      <c r="G107" s="11" t="s">
        <v>1117</v>
      </c>
      <c r="H107" s="10">
        <f>+Tabla1[[#This Row],[Fecha de Registro]]+45</f>
        <v>45317</v>
      </c>
    </row>
    <row r="108" spans="1:8" ht="31.5" x14ac:dyDescent="0.25">
      <c r="A108" s="10" t="str">
        <f>+MID(Tabla1[[#This Row],[Concepto]],1,3)</f>
        <v>EMH</v>
      </c>
      <c r="B108" s="10">
        <v>45272</v>
      </c>
      <c r="C108" s="11" t="s">
        <v>102</v>
      </c>
      <c r="D108" s="11" t="s">
        <v>629</v>
      </c>
      <c r="E108" s="11" t="s">
        <v>636</v>
      </c>
      <c r="F108" s="13">
        <v>247097.60000000001</v>
      </c>
      <c r="G108" s="11" t="s">
        <v>1117</v>
      </c>
      <c r="H108" s="10">
        <f>+Tabla1[[#This Row],[Fecha de Registro]]+45</f>
        <v>45317</v>
      </c>
    </row>
    <row r="109" spans="1:8" ht="63" x14ac:dyDescent="0.25">
      <c r="A109" s="10" t="str">
        <f>+MID(Tabla1[[#This Row],[Concepto]],1,3)</f>
        <v>JVM</v>
      </c>
      <c r="B109" s="10">
        <v>45275</v>
      </c>
      <c r="C109" s="11" t="s">
        <v>103</v>
      </c>
      <c r="D109" s="11" t="s">
        <v>629</v>
      </c>
      <c r="E109" s="11" t="s">
        <v>639</v>
      </c>
      <c r="F109" s="13">
        <v>57337.91</v>
      </c>
      <c r="G109" s="11" t="s">
        <v>1117</v>
      </c>
      <c r="H109" s="10">
        <f>+Tabla1[[#This Row],[Fecha de Registro]]+45</f>
        <v>45320</v>
      </c>
    </row>
    <row r="110" spans="1:8" ht="31.5" x14ac:dyDescent="0.25">
      <c r="A110" s="10" t="str">
        <f>+MID(Tabla1[[#This Row],[Concepto]],1,3)</f>
        <v>JVM</v>
      </c>
      <c r="B110" s="10">
        <v>45280</v>
      </c>
      <c r="C110" s="11" t="s">
        <v>104</v>
      </c>
      <c r="D110" s="11" t="s">
        <v>629</v>
      </c>
      <c r="E110" s="11" t="s">
        <v>640</v>
      </c>
      <c r="F110" s="13">
        <v>532.79999999999995</v>
      </c>
      <c r="G110" s="11" t="s">
        <v>1117</v>
      </c>
      <c r="H110" s="10">
        <f>+Tabla1[[#This Row],[Fecha de Registro]]+45</f>
        <v>45325</v>
      </c>
    </row>
    <row r="111" spans="1:8" ht="63" x14ac:dyDescent="0.25">
      <c r="A111" s="10" t="str">
        <f>+MID(Tabla1[[#This Row],[Concepto]],1,3)</f>
        <v>FEM</v>
      </c>
      <c r="B111" s="10">
        <v>45278</v>
      </c>
      <c r="C111" s="11" t="s">
        <v>105</v>
      </c>
      <c r="D111" s="11" t="s">
        <v>641</v>
      </c>
      <c r="E111" s="11" t="s">
        <v>642</v>
      </c>
      <c r="F111" s="13">
        <v>89294.14</v>
      </c>
      <c r="G111" s="11" t="s">
        <v>1117</v>
      </c>
      <c r="H111" s="10">
        <f>+Tabla1[[#This Row],[Fecha de Registro]]+45</f>
        <v>45323</v>
      </c>
    </row>
    <row r="112" spans="1:8" ht="47.25" x14ac:dyDescent="0.25">
      <c r="A112" s="10" t="str">
        <f>+MID(Tabla1[[#This Row],[Concepto]],1,3)</f>
        <v>REC</v>
      </c>
      <c r="B112" s="10">
        <v>45282</v>
      </c>
      <c r="C112" s="11" t="s">
        <v>106</v>
      </c>
      <c r="D112" s="11" t="s">
        <v>643</v>
      </c>
      <c r="E112" s="11" t="s">
        <v>644</v>
      </c>
      <c r="F112" s="13">
        <v>67552</v>
      </c>
      <c r="G112" s="11" t="s">
        <v>1117</v>
      </c>
      <c r="H112" s="10">
        <f>+Tabla1[[#This Row],[Fecha de Registro]]+45</f>
        <v>45327</v>
      </c>
    </row>
    <row r="113" spans="1:8" ht="47.25" x14ac:dyDescent="0.25">
      <c r="A113" s="10" t="str">
        <f>+MID(Tabla1[[#This Row],[Concepto]],1,3)</f>
        <v>REC</v>
      </c>
      <c r="B113" s="10">
        <v>45314</v>
      </c>
      <c r="C113" s="11" t="s">
        <v>107</v>
      </c>
      <c r="D113" s="11" t="s">
        <v>643</v>
      </c>
      <c r="E113" s="11" t="s">
        <v>644</v>
      </c>
      <c r="F113" s="13">
        <v>62854</v>
      </c>
      <c r="G113" s="11" t="s">
        <v>1117</v>
      </c>
      <c r="H113" s="10">
        <f>+Tabla1[[#This Row],[Fecha de Registro]]+45</f>
        <v>45359</v>
      </c>
    </row>
    <row r="114" spans="1:8" ht="63" x14ac:dyDescent="0.25">
      <c r="A114" s="10" t="str">
        <f>+MID(Tabla1[[#This Row],[Concepto]],1,3)</f>
        <v>EMH</v>
      </c>
      <c r="B114" s="10">
        <v>45244</v>
      </c>
      <c r="C114" s="11" t="s">
        <v>108</v>
      </c>
      <c r="D114" s="11" t="s">
        <v>645</v>
      </c>
      <c r="E114" s="11" t="s">
        <v>646</v>
      </c>
      <c r="F114" s="13">
        <v>808050.07</v>
      </c>
      <c r="G114" s="11" t="s">
        <v>1117</v>
      </c>
      <c r="H114" s="10">
        <f>+Tabla1[[#This Row],[Fecha de Registro]]+45</f>
        <v>45289</v>
      </c>
    </row>
    <row r="115" spans="1:8" ht="63" x14ac:dyDescent="0.25">
      <c r="A115" s="10" t="str">
        <f>+MID(Tabla1[[#This Row],[Concepto]],1,3)</f>
        <v>REC</v>
      </c>
      <c r="B115" s="10">
        <v>45306</v>
      </c>
      <c r="C115" s="11" t="s">
        <v>109</v>
      </c>
      <c r="D115" s="11" t="s">
        <v>647</v>
      </c>
      <c r="E115" s="11" t="s">
        <v>648</v>
      </c>
      <c r="F115" s="13">
        <v>367114.95</v>
      </c>
      <c r="G115" s="11" t="s">
        <v>1117</v>
      </c>
      <c r="H115" s="10">
        <f>+Tabla1[[#This Row],[Fecha de Registro]]+45</f>
        <v>45351</v>
      </c>
    </row>
    <row r="116" spans="1:8" ht="47.25" x14ac:dyDescent="0.25">
      <c r="A116" s="10" t="str">
        <f>+MID(Tabla1[[#This Row],[Concepto]],1,3)</f>
        <v>REC</v>
      </c>
      <c r="B116" s="10">
        <v>44427</v>
      </c>
      <c r="C116" s="11" t="s">
        <v>503</v>
      </c>
      <c r="D116" s="11" t="s">
        <v>649</v>
      </c>
      <c r="E116" s="11" t="s">
        <v>1118</v>
      </c>
      <c r="F116" s="13">
        <v>45878.400000000001</v>
      </c>
      <c r="G116" s="11" t="s">
        <v>1117</v>
      </c>
      <c r="H116" s="10">
        <f>+Tabla1[[#This Row],[Fecha de Registro]]+45</f>
        <v>44472</v>
      </c>
    </row>
    <row r="117" spans="1:8" ht="47.25" x14ac:dyDescent="0.25">
      <c r="A117" s="10" t="str">
        <f>+MID(Tabla1[[#This Row],[Concepto]],1,3)</f>
        <v>EMH</v>
      </c>
      <c r="B117" s="10">
        <v>42735</v>
      </c>
      <c r="C117" s="11" t="s">
        <v>1119</v>
      </c>
      <c r="D117" s="11" t="s">
        <v>650</v>
      </c>
      <c r="E117" s="11" t="s">
        <v>651</v>
      </c>
      <c r="F117" s="13">
        <v>15939</v>
      </c>
      <c r="G117" s="11" t="s">
        <v>1117</v>
      </c>
      <c r="H117" s="10">
        <f>+Tabla1[[#This Row],[Fecha de Registro]]+45</f>
        <v>42780</v>
      </c>
    </row>
    <row r="118" spans="1:8" ht="47.25" x14ac:dyDescent="0.25">
      <c r="A118" s="10" t="str">
        <f>+MID(Tabla1[[#This Row],[Concepto]],1,3)</f>
        <v>FEM</v>
      </c>
      <c r="B118" s="10">
        <v>42735</v>
      </c>
      <c r="C118" s="11" t="s">
        <v>1120</v>
      </c>
      <c r="D118" s="11" t="s">
        <v>652</v>
      </c>
      <c r="E118" s="11" t="s">
        <v>653</v>
      </c>
      <c r="F118" s="13">
        <v>61900.02</v>
      </c>
      <c r="G118" s="11" t="s">
        <v>1117</v>
      </c>
      <c r="H118" s="10">
        <f>+Tabla1[[#This Row],[Fecha de Registro]]+45</f>
        <v>42780</v>
      </c>
    </row>
    <row r="119" spans="1:8" ht="47.25" x14ac:dyDescent="0.25">
      <c r="A119" s="10" t="str">
        <f>+MID(Tabla1[[#This Row],[Concepto]],1,3)</f>
        <v>REC</v>
      </c>
      <c r="B119" s="10">
        <v>45316</v>
      </c>
      <c r="C119" s="11" t="s">
        <v>17</v>
      </c>
      <c r="D119" s="11" t="s">
        <v>1310</v>
      </c>
      <c r="E119" s="11" t="s">
        <v>654</v>
      </c>
      <c r="F119" s="13">
        <v>29700.6</v>
      </c>
      <c r="G119" s="11" t="s">
        <v>1117</v>
      </c>
      <c r="H119" s="10">
        <f>+Tabla1[[#This Row],[Fecha de Registro]]+45</f>
        <v>45361</v>
      </c>
    </row>
    <row r="120" spans="1:8" ht="63" x14ac:dyDescent="0.25">
      <c r="A120" s="10" t="str">
        <f>+MID(Tabla1[[#This Row],[Concepto]],1,3)</f>
        <v>REC</v>
      </c>
      <c r="B120" s="10">
        <v>45289</v>
      </c>
      <c r="C120" s="11" t="s">
        <v>110</v>
      </c>
      <c r="D120" s="11" t="s">
        <v>655</v>
      </c>
      <c r="E120" s="11" t="s">
        <v>1308</v>
      </c>
      <c r="F120" s="13">
        <v>1328463.93</v>
      </c>
      <c r="G120" s="11" t="s">
        <v>1117</v>
      </c>
      <c r="H120" s="10">
        <f>+Tabla1[[#This Row],[Fecha de Registro]]+45</f>
        <v>45334</v>
      </c>
    </row>
    <row r="121" spans="1:8" ht="63" x14ac:dyDescent="0.25">
      <c r="A121" s="10" t="str">
        <f>+MID(Tabla1[[#This Row],[Concepto]],1,3)</f>
        <v>UM-</v>
      </c>
      <c r="B121" s="10">
        <v>45271</v>
      </c>
      <c r="C121" s="11" t="s">
        <v>111</v>
      </c>
      <c r="D121" s="11" t="s">
        <v>656</v>
      </c>
      <c r="E121" s="11" t="s">
        <v>657</v>
      </c>
      <c r="F121" s="13">
        <v>153808.20000000001</v>
      </c>
      <c r="G121" s="11" t="s">
        <v>1117</v>
      </c>
      <c r="H121" s="10">
        <f>+Tabla1[[#This Row],[Fecha de Registro]]+45</f>
        <v>45316</v>
      </c>
    </row>
    <row r="122" spans="1:8" ht="63" x14ac:dyDescent="0.25">
      <c r="A122" s="10" t="str">
        <f>+MID(Tabla1[[#This Row],[Concepto]],1,3)</f>
        <v>UM-</v>
      </c>
      <c r="B122" s="10">
        <v>45271</v>
      </c>
      <c r="C122" s="11" t="s">
        <v>112</v>
      </c>
      <c r="D122" s="11" t="s">
        <v>656</v>
      </c>
      <c r="E122" s="11" t="s">
        <v>658</v>
      </c>
      <c r="F122" s="13">
        <v>12650</v>
      </c>
      <c r="G122" s="11" t="s">
        <v>1117</v>
      </c>
      <c r="H122" s="10">
        <f>+Tabla1[[#This Row],[Fecha de Registro]]+45</f>
        <v>45316</v>
      </c>
    </row>
    <row r="123" spans="1:8" ht="31.5" x14ac:dyDescent="0.25">
      <c r="A123" s="10" t="str">
        <f>+MID(Tabla1[[#This Row],[Concepto]],1,3)</f>
        <v>UM-</v>
      </c>
      <c r="B123" s="10">
        <v>45271</v>
      </c>
      <c r="C123" s="11" t="s">
        <v>113</v>
      </c>
      <c r="D123" s="11" t="s">
        <v>656</v>
      </c>
      <c r="E123" s="11" t="s">
        <v>659</v>
      </c>
      <c r="F123" s="13">
        <v>31500</v>
      </c>
      <c r="G123" s="11" t="s">
        <v>1117</v>
      </c>
      <c r="H123" s="10">
        <f>+Tabla1[[#This Row],[Fecha de Registro]]+45</f>
        <v>45316</v>
      </c>
    </row>
    <row r="124" spans="1:8" ht="31.5" x14ac:dyDescent="0.25">
      <c r="A124" s="10" t="str">
        <f>+MID(Tabla1[[#This Row],[Concepto]],1,3)</f>
        <v>UM-</v>
      </c>
      <c r="B124" s="10">
        <v>45274</v>
      </c>
      <c r="C124" s="11" t="s">
        <v>114</v>
      </c>
      <c r="D124" s="11" t="s">
        <v>656</v>
      </c>
      <c r="E124" s="11" t="s">
        <v>660</v>
      </c>
      <c r="F124" s="13">
        <v>618400</v>
      </c>
      <c r="G124" s="11" t="s">
        <v>1117</v>
      </c>
      <c r="H124" s="10">
        <f>+Tabla1[[#This Row],[Fecha de Registro]]+45</f>
        <v>45319</v>
      </c>
    </row>
    <row r="125" spans="1:8" ht="47.25" x14ac:dyDescent="0.25">
      <c r="A125" s="10" t="str">
        <f>+MID(Tabla1[[#This Row],[Concepto]],1,3)</f>
        <v>LNM</v>
      </c>
      <c r="B125" s="10">
        <v>44959</v>
      </c>
      <c r="C125" s="11" t="s">
        <v>115</v>
      </c>
      <c r="D125" s="11" t="s">
        <v>661</v>
      </c>
      <c r="E125" s="11" t="s">
        <v>662</v>
      </c>
      <c r="F125" s="13">
        <v>100473.27</v>
      </c>
      <c r="G125" s="11" t="s">
        <v>1117</v>
      </c>
      <c r="H125" s="10">
        <f>+Tabla1[[#This Row],[Fecha de Registro]]+45</f>
        <v>45004</v>
      </c>
    </row>
    <row r="126" spans="1:8" ht="47.25" x14ac:dyDescent="0.25">
      <c r="A126" s="10" t="str">
        <f>+MID(Tabla1[[#This Row],[Concepto]],1,3)</f>
        <v>EMH</v>
      </c>
      <c r="B126" s="10">
        <v>44986</v>
      </c>
      <c r="C126" s="11" t="s">
        <v>116</v>
      </c>
      <c r="D126" s="11" t="s">
        <v>661</v>
      </c>
      <c r="E126" s="11" t="s">
        <v>663</v>
      </c>
      <c r="F126" s="13">
        <v>34350</v>
      </c>
      <c r="G126" s="11" t="s">
        <v>1117</v>
      </c>
      <c r="H126" s="10">
        <f>+Tabla1[[#This Row],[Fecha de Registro]]+45</f>
        <v>45031</v>
      </c>
    </row>
    <row r="127" spans="1:8" ht="47.25" x14ac:dyDescent="0.25">
      <c r="A127" s="10" t="str">
        <f>+MID(Tabla1[[#This Row],[Concepto]],1,3)</f>
        <v>UM-</v>
      </c>
      <c r="B127" s="10">
        <v>45034</v>
      </c>
      <c r="C127" s="11" t="s">
        <v>117</v>
      </c>
      <c r="D127" s="11" t="s">
        <v>661</v>
      </c>
      <c r="E127" s="11" t="s">
        <v>664</v>
      </c>
      <c r="F127" s="13">
        <v>16200</v>
      </c>
      <c r="G127" s="11" t="s">
        <v>1117</v>
      </c>
      <c r="H127" s="10">
        <f>+Tabla1[[#This Row],[Fecha de Registro]]+45</f>
        <v>45079</v>
      </c>
    </row>
    <row r="128" spans="1:8" ht="47.25" x14ac:dyDescent="0.25">
      <c r="A128" s="10" t="str">
        <f>+MID(Tabla1[[#This Row],[Concepto]],1,3)</f>
        <v>UM-</v>
      </c>
      <c r="B128" s="10">
        <v>45050</v>
      </c>
      <c r="C128" s="11" t="s">
        <v>118</v>
      </c>
      <c r="D128" s="11" t="s">
        <v>661</v>
      </c>
      <c r="E128" s="11" t="s">
        <v>664</v>
      </c>
      <c r="F128" s="13">
        <v>11400</v>
      </c>
      <c r="G128" s="11" t="s">
        <v>1117</v>
      </c>
      <c r="H128" s="10">
        <f>+Tabla1[[#This Row],[Fecha de Registro]]+45</f>
        <v>45095</v>
      </c>
    </row>
    <row r="129" spans="1:8" ht="47.25" x14ac:dyDescent="0.25">
      <c r="A129" s="10" t="str">
        <f>+MID(Tabla1[[#This Row],[Concepto]],1,3)</f>
        <v>UM-</v>
      </c>
      <c r="B129" s="10">
        <v>45078</v>
      </c>
      <c r="C129" s="11" t="s">
        <v>119</v>
      </c>
      <c r="D129" s="11" t="s">
        <v>661</v>
      </c>
      <c r="E129" s="11" t="s">
        <v>665</v>
      </c>
      <c r="F129" s="13">
        <v>11400</v>
      </c>
      <c r="G129" s="11" t="s">
        <v>1117</v>
      </c>
      <c r="H129" s="10">
        <f>+Tabla1[[#This Row],[Fecha de Registro]]+45</f>
        <v>45123</v>
      </c>
    </row>
    <row r="130" spans="1:8" ht="63" x14ac:dyDescent="0.25">
      <c r="A130" s="10" t="str">
        <f>+MID(Tabla1[[#This Row],[Concepto]],1,3)</f>
        <v>EMH</v>
      </c>
      <c r="B130" s="10">
        <v>45078</v>
      </c>
      <c r="C130" s="11" t="s">
        <v>120</v>
      </c>
      <c r="D130" s="11" t="s">
        <v>661</v>
      </c>
      <c r="E130" s="11" t="s">
        <v>666</v>
      </c>
      <c r="F130" s="13">
        <v>32330</v>
      </c>
      <c r="G130" s="11" t="s">
        <v>1117</v>
      </c>
      <c r="H130" s="10">
        <f>+Tabla1[[#This Row],[Fecha de Registro]]+45</f>
        <v>45123</v>
      </c>
    </row>
    <row r="131" spans="1:8" ht="63" x14ac:dyDescent="0.25">
      <c r="A131" s="10" t="str">
        <f>+MID(Tabla1[[#This Row],[Concepto]],1,3)</f>
        <v>JVM</v>
      </c>
      <c r="B131" s="10">
        <v>45078</v>
      </c>
      <c r="C131" s="11" t="s">
        <v>121</v>
      </c>
      <c r="D131" s="11" t="s">
        <v>661</v>
      </c>
      <c r="E131" s="11" t="s">
        <v>667</v>
      </c>
      <c r="F131" s="13">
        <v>40676</v>
      </c>
      <c r="G131" s="11" t="s">
        <v>1117</v>
      </c>
      <c r="H131" s="10">
        <f>+Tabla1[[#This Row],[Fecha de Registro]]+45</f>
        <v>45123</v>
      </c>
    </row>
    <row r="132" spans="1:8" ht="47.25" x14ac:dyDescent="0.25">
      <c r="A132" s="10" t="str">
        <f>+MID(Tabla1[[#This Row],[Concepto]],1,3)</f>
        <v>UM-</v>
      </c>
      <c r="B132" s="10">
        <v>45084</v>
      </c>
      <c r="C132" s="11" t="s">
        <v>122</v>
      </c>
      <c r="D132" s="11" t="s">
        <v>661</v>
      </c>
      <c r="E132" s="11" t="s">
        <v>668</v>
      </c>
      <c r="F132" s="13">
        <v>12800</v>
      </c>
      <c r="G132" s="11" t="s">
        <v>1117</v>
      </c>
      <c r="H132" s="10">
        <f>+Tabla1[[#This Row],[Fecha de Registro]]+45</f>
        <v>45129</v>
      </c>
    </row>
    <row r="133" spans="1:8" ht="47.25" x14ac:dyDescent="0.25">
      <c r="A133" s="10" t="str">
        <f>+MID(Tabla1[[#This Row],[Concepto]],1,3)</f>
        <v>JVM</v>
      </c>
      <c r="B133" s="10">
        <v>45110</v>
      </c>
      <c r="C133" s="11" t="s">
        <v>123</v>
      </c>
      <c r="D133" s="11" t="s">
        <v>661</v>
      </c>
      <c r="E133" s="11" t="s">
        <v>669</v>
      </c>
      <c r="F133" s="13">
        <v>55400</v>
      </c>
      <c r="G133" s="11" t="s">
        <v>1117</v>
      </c>
      <c r="H133" s="10">
        <f>+Tabla1[[#This Row],[Fecha de Registro]]+45</f>
        <v>45155</v>
      </c>
    </row>
    <row r="134" spans="1:8" ht="47.25" x14ac:dyDescent="0.25">
      <c r="A134" s="10" t="str">
        <f>+MID(Tabla1[[#This Row],[Concepto]],1,3)</f>
        <v>JVM</v>
      </c>
      <c r="B134" s="10">
        <v>45126</v>
      </c>
      <c r="C134" s="11" t="s">
        <v>124</v>
      </c>
      <c r="D134" s="11" t="s">
        <v>661</v>
      </c>
      <c r="E134" s="11" t="s">
        <v>670</v>
      </c>
      <c r="F134" s="13">
        <v>34400</v>
      </c>
      <c r="G134" s="11" t="s">
        <v>1117</v>
      </c>
      <c r="H134" s="10">
        <f>+Tabla1[[#This Row],[Fecha de Registro]]+45</f>
        <v>45171</v>
      </c>
    </row>
    <row r="135" spans="1:8" ht="31.5" x14ac:dyDescent="0.25">
      <c r="A135" s="10" t="str">
        <f>+MID(Tabla1[[#This Row],[Concepto]],1,3)</f>
        <v>EPH</v>
      </c>
      <c r="B135" s="10">
        <v>45225</v>
      </c>
      <c r="C135" s="11" t="s">
        <v>125</v>
      </c>
      <c r="D135" s="11" t="s">
        <v>671</v>
      </c>
      <c r="E135" s="11" t="s">
        <v>672</v>
      </c>
      <c r="F135" s="13">
        <v>85069.85</v>
      </c>
      <c r="G135" s="11" t="s">
        <v>1117</v>
      </c>
      <c r="H135" s="10">
        <f>+Tabla1[[#This Row],[Fecha de Registro]]+45</f>
        <v>45270</v>
      </c>
    </row>
    <row r="136" spans="1:8" ht="31.5" x14ac:dyDescent="0.25">
      <c r="A136" s="10" t="str">
        <f>+MID(Tabla1[[#This Row],[Concepto]],1,3)</f>
        <v>EPH</v>
      </c>
      <c r="B136" s="10">
        <v>45254</v>
      </c>
      <c r="C136" s="11" t="s">
        <v>126</v>
      </c>
      <c r="D136" s="11" t="s">
        <v>671</v>
      </c>
      <c r="E136" s="11" t="s">
        <v>673</v>
      </c>
      <c r="F136" s="13">
        <v>71349.36</v>
      </c>
      <c r="G136" s="11" t="s">
        <v>1117</v>
      </c>
      <c r="H136" s="10">
        <f>+Tabla1[[#This Row],[Fecha de Registro]]+45</f>
        <v>45299</v>
      </c>
    </row>
    <row r="137" spans="1:8" ht="31.5" x14ac:dyDescent="0.25">
      <c r="A137" s="10" t="str">
        <f>+MID(Tabla1[[#This Row],[Concepto]],1,3)</f>
        <v>EPH</v>
      </c>
      <c r="B137" s="10">
        <v>45273</v>
      </c>
      <c r="C137" s="11" t="s">
        <v>127</v>
      </c>
      <c r="D137" s="11" t="s">
        <v>671</v>
      </c>
      <c r="E137" s="11" t="s">
        <v>673</v>
      </c>
      <c r="F137" s="13">
        <v>14536</v>
      </c>
      <c r="G137" s="11" t="s">
        <v>1117</v>
      </c>
      <c r="H137" s="10">
        <f>+Tabla1[[#This Row],[Fecha de Registro]]+45</f>
        <v>45318</v>
      </c>
    </row>
    <row r="138" spans="1:8" ht="31.5" x14ac:dyDescent="0.25">
      <c r="A138" s="10" t="str">
        <f>+MID(Tabla1[[#This Row],[Concepto]],1,3)</f>
        <v>EMH</v>
      </c>
      <c r="B138" s="10">
        <v>45314</v>
      </c>
      <c r="C138" s="11" t="s">
        <v>128</v>
      </c>
      <c r="D138" s="11" t="s">
        <v>671</v>
      </c>
      <c r="E138" s="11" t="s">
        <v>620</v>
      </c>
      <c r="F138" s="13">
        <v>37647.01</v>
      </c>
      <c r="G138" s="11" t="s">
        <v>1117</v>
      </c>
      <c r="H138" s="10">
        <f>+Tabla1[[#This Row],[Fecha de Registro]]+45</f>
        <v>45359</v>
      </c>
    </row>
    <row r="139" spans="1:8" x14ac:dyDescent="0.25">
      <c r="A139" s="10" t="str">
        <f>+MID(Tabla1[[#This Row],[Concepto]],1,3)</f>
        <v>UM-</v>
      </c>
      <c r="B139" s="10">
        <v>45309</v>
      </c>
      <c r="C139" s="11" t="s">
        <v>129</v>
      </c>
      <c r="D139" s="11" t="s">
        <v>674</v>
      </c>
      <c r="E139" s="11" t="s">
        <v>675</v>
      </c>
      <c r="F139" s="13">
        <v>408018.42</v>
      </c>
      <c r="G139" s="11" t="s">
        <v>1117</v>
      </c>
      <c r="H139" s="10">
        <f>+Tabla1[[#This Row],[Fecha de Registro]]+45</f>
        <v>45354</v>
      </c>
    </row>
    <row r="140" spans="1:8" ht="63" x14ac:dyDescent="0.25">
      <c r="A140" s="10" t="str">
        <f>+MID(Tabla1[[#This Row],[Concepto]],1,3)</f>
        <v>FEM</v>
      </c>
      <c r="B140" s="10">
        <v>45118</v>
      </c>
      <c r="C140" s="11" t="s">
        <v>130</v>
      </c>
      <c r="D140" s="11" t="s">
        <v>676</v>
      </c>
      <c r="E140" s="11" t="s">
        <v>677</v>
      </c>
      <c r="F140" s="13">
        <v>5807.16</v>
      </c>
      <c r="G140" s="11" t="s">
        <v>1117</v>
      </c>
      <c r="H140" s="10">
        <f>+Tabla1[[#This Row],[Fecha de Registro]]+45</f>
        <v>45163</v>
      </c>
    </row>
    <row r="141" spans="1:8" ht="47.25" x14ac:dyDescent="0.25">
      <c r="A141" s="10" t="str">
        <f>+MID(Tabla1[[#This Row],[Concepto]],1,3)</f>
        <v>FEM</v>
      </c>
      <c r="B141" s="10">
        <v>45201</v>
      </c>
      <c r="C141" s="11" t="s">
        <v>131</v>
      </c>
      <c r="D141" s="11" t="s">
        <v>676</v>
      </c>
      <c r="E141" s="11" t="s">
        <v>589</v>
      </c>
      <c r="F141" s="13">
        <v>48867.199999999997</v>
      </c>
      <c r="G141" s="11" t="s">
        <v>1117</v>
      </c>
      <c r="H141" s="10">
        <f>+Tabla1[[#This Row],[Fecha de Registro]]+45</f>
        <v>45246</v>
      </c>
    </row>
    <row r="142" spans="1:8" ht="47.25" x14ac:dyDescent="0.25">
      <c r="A142" s="10" t="str">
        <f>+MID(Tabla1[[#This Row],[Concepto]],1,3)</f>
        <v>FEM</v>
      </c>
      <c r="B142" s="10">
        <v>45215</v>
      </c>
      <c r="C142" s="11" t="s">
        <v>132</v>
      </c>
      <c r="D142" s="11" t="s">
        <v>676</v>
      </c>
      <c r="E142" s="11" t="s">
        <v>589</v>
      </c>
      <c r="F142" s="13">
        <v>29370.32</v>
      </c>
      <c r="G142" s="11" t="s">
        <v>1117</v>
      </c>
      <c r="H142" s="10">
        <f>+Tabla1[[#This Row],[Fecha de Registro]]+45</f>
        <v>45260</v>
      </c>
    </row>
    <row r="143" spans="1:8" ht="47.25" x14ac:dyDescent="0.25">
      <c r="A143" s="10" t="str">
        <f>+MID(Tabla1[[#This Row],[Concepto]],1,3)</f>
        <v>FEM</v>
      </c>
      <c r="B143" s="10">
        <v>45215</v>
      </c>
      <c r="C143" s="11" t="s">
        <v>133</v>
      </c>
      <c r="D143" s="11" t="s">
        <v>676</v>
      </c>
      <c r="E143" s="11" t="s">
        <v>589</v>
      </c>
      <c r="F143" s="13">
        <v>4760</v>
      </c>
      <c r="G143" s="11" t="s">
        <v>1117</v>
      </c>
      <c r="H143" s="10">
        <f>+Tabla1[[#This Row],[Fecha de Registro]]+45</f>
        <v>45260</v>
      </c>
    </row>
    <row r="144" spans="1:8" ht="47.25" x14ac:dyDescent="0.25">
      <c r="A144" s="10" t="str">
        <f>+MID(Tabla1[[#This Row],[Concepto]],1,3)</f>
        <v>FEM</v>
      </c>
      <c r="B144" s="10">
        <v>45226</v>
      </c>
      <c r="C144" s="11" t="s">
        <v>134</v>
      </c>
      <c r="D144" s="11" t="s">
        <v>676</v>
      </c>
      <c r="E144" s="11" t="s">
        <v>589</v>
      </c>
      <c r="F144" s="13">
        <v>61385.56</v>
      </c>
      <c r="G144" s="11" t="s">
        <v>1117</v>
      </c>
      <c r="H144" s="10">
        <f>+Tabla1[[#This Row],[Fecha de Registro]]+45</f>
        <v>45271</v>
      </c>
    </row>
    <row r="145" spans="1:8" ht="47.25" x14ac:dyDescent="0.25">
      <c r="A145" s="10" t="str">
        <f>+MID(Tabla1[[#This Row],[Concepto]],1,3)</f>
        <v>FEM</v>
      </c>
      <c r="B145" s="10">
        <v>45229</v>
      </c>
      <c r="C145" s="11" t="s">
        <v>135</v>
      </c>
      <c r="D145" s="11" t="s">
        <v>676</v>
      </c>
      <c r="E145" s="11" t="s">
        <v>589</v>
      </c>
      <c r="F145" s="13">
        <v>12852</v>
      </c>
      <c r="G145" s="11" t="s">
        <v>1117</v>
      </c>
      <c r="H145" s="10">
        <f>+Tabla1[[#This Row],[Fecha de Registro]]+45</f>
        <v>45274</v>
      </c>
    </row>
    <row r="146" spans="1:8" ht="47.25" x14ac:dyDescent="0.25">
      <c r="A146" s="10" t="str">
        <f>+MID(Tabla1[[#This Row],[Concepto]],1,3)</f>
        <v>FEM</v>
      </c>
      <c r="B146" s="10">
        <v>45258</v>
      </c>
      <c r="C146" s="11" t="s">
        <v>136</v>
      </c>
      <c r="D146" s="11" t="s">
        <v>676</v>
      </c>
      <c r="E146" s="11" t="s">
        <v>589</v>
      </c>
      <c r="F146" s="13">
        <v>14280</v>
      </c>
      <c r="G146" s="11" t="s">
        <v>1117</v>
      </c>
      <c r="H146" s="10">
        <f>+Tabla1[[#This Row],[Fecha de Registro]]+45</f>
        <v>45303</v>
      </c>
    </row>
    <row r="147" spans="1:8" ht="47.25" x14ac:dyDescent="0.25">
      <c r="A147" s="10" t="str">
        <f>+MID(Tabla1[[#This Row],[Concepto]],1,3)</f>
        <v>FEM</v>
      </c>
      <c r="B147" s="10">
        <v>45267</v>
      </c>
      <c r="C147" s="11" t="s">
        <v>137</v>
      </c>
      <c r="D147" s="11" t="s">
        <v>676</v>
      </c>
      <c r="E147" s="11" t="s">
        <v>678</v>
      </c>
      <c r="F147" s="13">
        <v>38706.839999999997</v>
      </c>
      <c r="G147" s="11" t="s">
        <v>1117</v>
      </c>
      <c r="H147" s="10">
        <f>+Tabla1[[#This Row],[Fecha de Registro]]+45</f>
        <v>45312</v>
      </c>
    </row>
    <row r="148" spans="1:8" ht="63" x14ac:dyDescent="0.25">
      <c r="A148" s="10" t="str">
        <f>+MID(Tabla1[[#This Row],[Concepto]],1,3)</f>
        <v>FEM</v>
      </c>
      <c r="B148" s="10">
        <v>45277</v>
      </c>
      <c r="C148" s="11" t="s">
        <v>138</v>
      </c>
      <c r="D148" s="11" t="s">
        <v>676</v>
      </c>
      <c r="E148" s="11" t="s">
        <v>679</v>
      </c>
      <c r="F148" s="13">
        <v>-2375.7600000000002</v>
      </c>
      <c r="G148" s="11" t="s">
        <v>1117</v>
      </c>
      <c r="H148" s="10">
        <f>+Tabla1[[#This Row],[Fecha de Registro]]+45</f>
        <v>45322</v>
      </c>
    </row>
    <row r="149" spans="1:8" ht="31.5" x14ac:dyDescent="0.25">
      <c r="A149" s="10" t="str">
        <f>+MID(Tabla1[[#This Row],[Concepto]],1,3)</f>
        <v>FEM</v>
      </c>
      <c r="B149" s="10">
        <v>45299</v>
      </c>
      <c r="C149" s="11" t="s">
        <v>139</v>
      </c>
      <c r="D149" s="11" t="s">
        <v>676</v>
      </c>
      <c r="E149" s="11" t="s">
        <v>1136</v>
      </c>
      <c r="F149" s="13">
        <v>18207</v>
      </c>
      <c r="G149" s="11" t="s">
        <v>1117</v>
      </c>
      <c r="H149" s="10">
        <f>+Tabla1[[#This Row],[Fecha de Registro]]+45</f>
        <v>45344</v>
      </c>
    </row>
    <row r="150" spans="1:8" ht="47.25" x14ac:dyDescent="0.25">
      <c r="A150" s="10" t="str">
        <f>+MID(Tabla1[[#This Row],[Concepto]],1,3)</f>
        <v>UM-</v>
      </c>
      <c r="B150" s="10">
        <v>45310</v>
      </c>
      <c r="C150" s="11" t="s">
        <v>140</v>
      </c>
      <c r="D150" s="11" t="s">
        <v>680</v>
      </c>
      <c r="E150" s="11" t="s">
        <v>681</v>
      </c>
      <c r="F150" s="13">
        <v>690000</v>
      </c>
      <c r="G150" s="11" t="s">
        <v>1117</v>
      </c>
      <c r="H150" s="10">
        <f>+Tabla1[[#This Row],[Fecha de Registro]]+45</f>
        <v>45355</v>
      </c>
    </row>
    <row r="151" spans="1:8" ht="78.75" x14ac:dyDescent="0.25">
      <c r="A151" s="10" t="str">
        <f>+MID(Tabla1[[#This Row],[Concepto]],1,3)</f>
        <v>REC</v>
      </c>
      <c r="B151" s="10">
        <v>45068</v>
      </c>
      <c r="C151" s="11" t="s">
        <v>141</v>
      </c>
      <c r="D151" s="11" t="s">
        <v>682</v>
      </c>
      <c r="E151" s="11" t="s">
        <v>683</v>
      </c>
      <c r="F151" s="13">
        <v>90352.6</v>
      </c>
      <c r="G151" s="11" t="s">
        <v>1117</v>
      </c>
      <c r="H151" s="10">
        <f>+Tabla1[[#This Row],[Fecha de Registro]]+45</f>
        <v>45113</v>
      </c>
    </row>
    <row r="152" spans="1:8" ht="31.5" x14ac:dyDescent="0.25">
      <c r="A152" s="10" t="str">
        <f>+MID(Tabla1[[#This Row],[Concepto]],1,3)</f>
        <v>REC</v>
      </c>
      <c r="B152" s="10">
        <v>45217</v>
      </c>
      <c r="C152" s="11" t="s">
        <v>142</v>
      </c>
      <c r="D152" s="11" t="s">
        <v>682</v>
      </c>
      <c r="E152" s="11" t="s">
        <v>684</v>
      </c>
      <c r="F152" s="13">
        <v>137434.6</v>
      </c>
      <c r="G152" s="11" t="s">
        <v>1117</v>
      </c>
      <c r="H152" s="10">
        <f>+Tabla1[[#This Row],[Fecha de Registro]]+45</f>
        <v>45262</v>
      </c>
    </row>
    <row r="153" spans="1:8" ht="47.25" x14ac:dyDescent="0.25">
      <c r="A153" s="10" t="str">
        <f>+MID(Tabla1[[#This Row],[Concepto]],1,3)</f>
        <v>LNM</v>
      </c>
      <c r="B153" s="10">
        <v>45253</v>
      </c>
      <c r="C153" s="11" t="s">
        <v>143</v>
      </c>
      <c r="D153" s="11" t="s">
        <v>685</v>
      </c>
      <c r="E153" s="11" t="s">
        <v>686</v>
      </c>
      <c r="F153" s="13">
        <v>26509.360000000001</v>
      </c>
      <c r="G153" s="11" t="s">
        <v>1117</v>
      </c>
      <c r="H153" s="10">
        <f>+Tabla1[[#This Row],[Fecha de Registro]]+45</f>
        <v>45298</v>
      </c>
    </row>
    <row r="154" spans="1:8" ht="78.75" x14ac:dyDescent="0.25">
      <c r="A154" s="10" t="str">
        <f>+MID(Tabla1[[#This Row],[Concepto]],1,3)</f>
        <v>JVM</v>
      </c>
      <c r="B154" s="10">
        <v>45201</v>
      </c>
      <c r="C154" s="11" t="s">
        <v>144</v>
      </c>
      <c r="D154" s="11" t="s">
        <v>687</v>
      </c>
      <c r="E154" s="11" t="s">
        <v>688</v>
      </c>
      <c r="F154" s="13">
        <v>205320</v>
      </c>
      <c r="G154" s="11" t="s">
        <v>1117</v>
      </c>
      <c r="H154" s="10">
        <f>+Tabla1[[#This Row],[Fecha de Registro]]+45</f>
        <v>45246</v>
      </c>
    </row>
    <row r="155" spans="1:8" ht="47.25" x14ac:dyDescent="0.25">
      <c r="A155" s="10" t="str">
        <f>+MID(Tabla1[[#This Row],[Concepto]],1,3)</f>
        <v>EMH</v>
      </c>
      <c r="B155" s="10">
        <v>45197</v>
      </c>
      <c r="C155" s="11" t="s">
        <v>145</v>
      </c>
      <c r="D155" s="11" t="s">
        <v>689</v>
      </c>
      <c r="E155" s="11" t="s">
        <v>690</v>
      </c>
      <c r="F155" s="13">
        <v>6903</v>
      </c>
      <c r="G155" s="11" t="s">
        <v>1117</v>
      </c>
      <c r="H155" s="10">
        <f>+Tabla1[[#This Row],[Fecha de Registro]]+45</f>
        <v>45242</v>
      </c>
    </row>
    <row r="156" spans="1:8" x14ac:dyDescent="0.25">
      <c r="A156" s="10" t="str">
        <f>+MID(Tabla1[[#This Row],[Concepto]],1,3)</f>
        <v>FEM</v>
      </c>
      <c r="B156" s="10">
        <v>45216</v>
      </c>
      <c r="C156" s="11" t="s">
        <v>146</v>
      </c>
      <c r="D156" s="11" t="s">
        <v>689</v>
      </c>
      <c r="E156" s="11" t="s">
        <v>691</v>
      </c>
      <c r="F156" s="13">
        <v>7080</v>
      </c>
      <c r="G156" s="11" t="s">
        <v>1117</v>
      </c>
      <c r="H156" s="10">
        <f>+Tabla1[[#This Row],[Fecha de Registro]]+45</f>
        <v>45261</v>
      </c>
    </row>
    <row r="157" spans="1:8" x14ac:dyDescent="0.25">
      <c r="A157" s="10" t="str">
        <f>+MID(Tabla1[[#This Row],[Concepto]],1,3)</f>
        <v>FEM</v>
      </c>
      <c r="B157" s="10">
        <v>45223</v>
      </c>
      <c r="C157" s="11" t="s">
        <v>147</v>
      </c>
      <c r="D157" s="11" t="s">
        <v>689</v>
      </c>
      <c r="E157" s="11" t="s">
        <v>691</v>
      </c>
      <c r="F157" s="13">
        <v>1062</v>
      </c>
      <c r="G157" s="11" t="s">
        <v>1117</v>
      </c>
      <c r="H157" s="10">
        <f>+Tabla1[[#This Row],[Fecha de Registro]]+45</f>
        <v>45268</v>
      </c>
    </row>
    <row r="158" spans="1:8" ht="31.5" x14ac:dyDescent="0.25">
      <c r="A158" s="10" t="str">
        <f>+MID(Tabla1[[#This Row],[Concepto]],1,3)</f>
        <v>FEM</v>
      </c>
      <c r="B158" s="10">
        <v>45244</v>
      </c>
      <c r="C158" s="11" t="s">
        <v>148</v>
      </c>
      <c r="D158" s="11" t="s">
        <v>689</v>
      </c>
      <c r="E158" s="11" t="s">
        <v>692</v>
      </c>
      <c r="F158" s="13">
        <v>8142</v>
      </c>
      <c r="G158" s="11" t="s">
        <v>1117</v>
      </c>
      <c r="H158" s="10">
        <f>+Tabla1[[#This Row],[Fecha de Registro]]+45</f>
        <v>45289</v>
      </c>
    </row>
    <row r="159" spans="1:8" ht="31.5" x14ac:dyDescent="0.25">
      <c r="A159" s="10" t="str">
        <f>+MID(Tabla1[[#This Row],[Concepto]],1,3)</f>
        <v>EMH</v>
      </c>
      <c r="B159" s="10">
        <v>45313</v>
      </c>
      <c r="C159" s="11" t="s">
        <v>149</v>
      </c>
      <c r="D159" s="11" t="s">
        <v>689</v>
      </c>
      <c r="E159" s="11" t="s">
        <v>693</v>
      </c>
      <c r="F159" s="13">
        <v>84063.2</v>
      </c>
      <c r="G159" s="11" t="s">
        <v>1117</v>
      </c>
      <c r="H159" s="10">
        <f>+Tabla1[[#This Row],[Fecha de Registro]]+45</f>
        <v>45358</v>
      </c>
    </row>
    <row r="160" spans="1:8" ht="63" x14ac:dyDescent="0.25">
      <c r="A160" s="10" t="str">
        <f>+MID(Tabla1[[#This Row],[Concepto]],1,3)</f>
        <v>LNM</v>
      </c>
      <c r="B160" s="10">
        <v>45239</v>
      </c>
      <c r="C160" s="11" t="s">
        <v>150</v>
      </c>
      <c r="D160" s="11" t="s">
        <v>694</v>
      </c>
      <c r="E160" s="11" t="s">
        <v>695</v>
      </c>
      <c r="F160" s="13">
        <v>53000</v>
      </c>
      <c r="G160" s="11" t="s">
        <v>1117</v>
      </c>
      <c r="H160" s="10">
        <f>+Tabla1[[#This Row],[Fecha de Registro]]+45</f>
        <v>45284</v>
      </c>
    </row>
    <row r="161" spans="1:8" ht="63" x14ac:dyDescent="0.25">
      <c r="A161" s="10" t="str">
        <f>+MID(Tabla1[[#This Row],[Concepto]],1,3)</f>
        <v>EMH</v>
      </c>
      <c r="B161" s="10">
        <v>45295</v>
      </c>
      <c r="C161" s="11" t="s">
        <v>53</v>
      </c>
      <c r="D161" s="11" t="s">
        <v>694</v>
      </c>
      <c r="E161" s="11" t="s">
        <v>696</v>
      </c>
      <c r="F161" s="13">
        <v>128594.75</v>
      </c>
      <c r="G161" s="11" t="s">
        <v>1117</v>
      </c>
      <c r="H161" s="10">
        <f>+Tabla1[[#This Row],[Fecha de Registro]]+45</f>
        <v>45340</v>
      </c>
    </row>
    <row r="162" spans="1:8" ht="63" x14ac:dyDescent="0.25">
      <c r="A162" s="10" t="str">
        <f>+MID(Tabla1[[#This Row],[Concepto]],1,3)</f>
        <v>EMH</v>
      </c>
      <c r="B162" s="10">
        <v>45317</v>
      </c>
      <c r="C162" s="11" t="s">
        <v>151</v>
      </c>
      <c r="D162" s="11" t="s">
        <v>694</v>
      </c>
      <c r="E162" s="11" t="s">
        <v>696</v>
      </c>
      <c r="F162" s="13">
        <v>128594.75</v>
      </c>
      <c r="G162" s="11" t="s">
        <v>1117</v>
      </c>
      <c r="H162" s="10">
        <f>+Tabla1[[#This Row],[Fecha de Registro]]+45</f>
        <v>45362</v>
      </c>
    </row>
    <row r="163" spans="1:8" ht="47.25" x14ac:dyDescent="0.25">
      <c r="A163" s="10" t="str">
        <f>+MID(Tabla1[[#This Row],[Concepto]],1,3)</f>
        <v>FEM</v>
      </c>
      <c r="B163" s="10">
        <v>44963</v>
      </c>
      <c r="C163" s="11" t="s">
        <v>119</v>
      </c>
      <c r="D163" s="11" t="s">
        <v>697</v>
      </c>
      <c r="E163" s="11" t="s">
        <v>698</v>
      </c>
      <c r="F163" s="13">
        <v>81624.5</v>
      </c>
      <c r="G163" s="11" t="s">
        <v>1117</v>
      </c>
      <c r="H163" s="10">
        <f>+Tabla1[[#This Row],[Fecha de Registro]]+45</f>
        <v>45008</v>
      </c>
    </row>
    <row r="164" spans="1:8" ht="47.25" x14ac:dyDescent="0.25">
      <c r="A164" s="10" t="str">
        <f>+MID(Tabla1[[#This Row],[Concepto]],1,3)</f>
        <v>FEM</v>
      </c>
      <c r="B164" s="10">
        <v>44991</v>
      </c>
      <c r="C164" s="11" t="s">
        <v>120</v>
      </c>
      <c r="D164" s="11" t="s">
        <v>697</v>
      </c>
      <c r="E164" s="11" t="s">
        <v>699</v>
      </c>
      <c r="F164" s="13">
        <v>82902.5</v>
      </c>
      <c r="G164" s="11" t="s">
        <v>1117</v>
      </c>
      <c r="H164" s="10">
        <f>+Tabla1[[#This Row],[Fecha de Registro]]+45</f>
        <v>45036</v>
      </c>
    </row>
    <row r="165" spans="1:8" ht="78.75" x14ac:dyDescent="0.25">
      <c r="A165" s="10" t="str">
        <f>+MID(Tabla1[[#This Row],[Concepto]],1,3)</f>
        <v>FEM</v>
      </c>
      <c r="B165" s="10">
        <v>45037</v>
      </c>
      <c r="C165" s="11" t="s">
        <v>152</v>
      </c>
      <c r="D165" s="11" t="s">
        <v>697</v>
      </c>
      <c r="E165" s="11" t="s">
        <v>700</v>
      </c>
      <c r="F165" s="13">
        <v>54850</v>
      </c>
      <c r="G165" s="11" t="s">
        <v>1117</v>
      </c>
      <c r="H165" s="10">
        <f>+Tabla1[[#This Row],[Fecha de Registro]]+45</f>
        <v>45082</v>
      </c>
    </row>
    <row r="166" spans="1:8" ht="47.25" x14ac:dyDescent="0.25">
      <c r="A166" s="10" t="str">
        <f>+MID(Tabla1[[#This Row],[Concepto]],1,3)</f>
        <v>FEM</v>
      </c>
      <c r="B166" s="10">
        <v>45061</v>
      </c>
      <c r="C166" s="11" t="s">
        <v>153</v>
      </c>
      <c r="D166" s="11" t="s">
        <v>697</v>
      </c>
      <c r="E166" s="11" t="s">
        <v>701</v>
      </c>
      <c r="F166" s="13">
        <v>-7940</v>
      </c>
      <c r="G166" s="11" t="s">
        <v>1117</v>
      </c>
      <c r="H166" s="10">
        <f>+Tabla1[[#This Row],[Fecha de Registro]]+45</f>
        <v>45106</v>
      </c>
    </row>
    <row r="167" spans="1:8" ht="31.5" x14ac:dyDescent="0.25">
      <c r="A167" s="10" t="str">
        <f>+MID(Tabla1[[#This Row],[Concepto]],1,3)</f>
        <v>FEM</v>
      </c>
      <c r="B167" s="10">
        <v>45061</v>
      </c>
      <c r="C167" s="11" t="s">
        <v>154</v>
      </c>
      <c r="D167" s="11" t="s">
        <v>697</v>
      </c>
      <c r="E167" s="11" t="s">
        <v>702</v>
      </c>
      <c r="F167" s="13">
        <v>-270</v>
      </c>
      <c r="G167" s="11" t="s">
        <v>1117</v>
      </c>
      <c r="H167" s="10">
        <f>+Tabla1[[#This Row],[Fecha de Registro]]+45</f>
        <v>45106</v>
      </c>
    </row>
    <row r="168" spans="1:8" ht="31.5" x14ac:dyDescent="0.25">
      <c r="A168" s="10" t="str">
        <f>+MID(Tabla1[[#This Row],[Concepto]],1,3)</f>
        <v>EPH</v>
      </c>
      <c r="B168" s="10">
        <v>45267</v>
      </c>
      <c r="C168" s="11" t="s">
        <v>155</v>
      </c>
      <c r="D168" s="11" t="s">
        <v>703</v>
      </c>
      <c r="E168" s="11" t="s">
        <v>704</v>
      </c>
      <c r="F168" s="13">
        <v>13829.6</v>
      </c>
      <c r="G168" s="11" t="s">
        <v>1117</v>
      </c>
      <c r="H168" s="10">
        <f>+Tabla1[[#This Row],[Fecha de Registro]]+45</f>
        <v>45312</v>
      </c>
    </row>
    <row r="169" spans="1:8" ht="31.5" x14ac:dyDescent="0.25">
      <c r="A169" s="10" t="str">
        <f>+MID(Tabla1[[#This Row],[Concepto]],1,3)</f>
        <v>LNM</v>
      </c>
      <c r="B169" s="10">
        <v>45268</v>
      </c>
      <c r="C169" s="11" t="s">
        <v>156</v>
      </c>
      <c r="D169" s="11" t="s">
        <v>703</v>
      </c>
      <c r="E169" s="11" t="s">
        <v>705</v>
      </c>
      <c r="F169" s="13">
        <v>94679.66</v>
      </c>
      <c r="G169" s="11" t="s">
        <v>1117</v>
      </c>
      <c r="H169" s="10">
        <f>+Tabla1[[#This Row],[Fecha de Registro]]+45</f>
        <v>45313</v>
      </c>
    </row>
    <row r="170" spans="1:8" ht="31.5" x14ac:dyDescent="0.25">
      <c r="A170" s="10" t="str">
        <f>+MID(Tabla1[[#This Row],[Concepto]],1,3)</f>
        <v>LNM</v>
      </c>
      <c r="B170" s="10">
        <v>45268</v>
      </c>
      <c r="C170" s="11" t="s">
        <v>157</v>
      </c>
      <c r="D170" s="11" t="s">
        <v>703</v>
      </c>
      <c r="E170" s="11" t="s">
        <v>705</v>
      </c>
      <c r="F170" s="13">
        <v>21948</v>
      </c>
      <c r="G170" s="11" t="s">
        <v>1117</v>
      </c>
      <c r="H170" s="10">
        <f>+Tabla1[[#This Row],[Fecha de Registro]]+45</f>
        <v>45313</v>
      </c>
    </row>
    <row r="171" spans="1:8" ht="31.5" x14ac:dyDescent="0.25">
      <c r="A171" s="10" t="str">
        <f>+MID(Tabla1[[#This Row],[Concepto]],1,3)</f>
        <v>EMH</v>
      </c>
      <c r="B171" s="10">
        <v>45296</v>
      </c>
      <c r="C171" s="11" t="s">
        <v>158</v>
      </c>
      <c r="D171" s="11" t="s">
        <v>703</v>
      </c>
      <c r="E171" s="11" t="s">
        <v>706</v>
      </c>
      <c r="F171" s="13">
        <v>27399.599999999999</v>
      </c>
      <c r="G171" s="11" t="s">
        <v>1117</v>
      </c>
      <c r="H171" s="10">
        <f>+Tabla1[[#This Row],[Fecha de Registro]]+45</f>
        <v>45341</v>
      </c>
    </row>
    <row r="172" spans="1:8" ht="78.75" x14ac:dyDescent="0.25">
      <c r="A172" s="10" t="str">
        <f>+MID(Tabla1[[#This Row],[Concepto]],1,3)</f>
        <v>LNM</v>
      </c>
      <c r="B172" s="10">
        <v>45313</v>
      </c>
      <c r="C172" s="11" t="s">
        <v>159</v>
      </c>
      <c r="D172" s="11" t="s">
        <v>703</v>
      </c>
      <c r="E172" s="11" t="s">
        <v>707</v>
      </c>
      <c r="F172" s="13">
        <v>12390</v>
      </c>
      <c r="G172" s="11" t="s">
        <v>1117</v>
      </c>
      <c r="H172" s="10">
        <f>+Tabla1[[#This Row],[Fecha de Registro]]+45</f>
        <v>45358</v>
      </c>
    </row>
    <row r="173" spans="1:8" ht="78.75" x14ac:dyDescent="0.25">
      <c r="A173" s="10" t="str">
        <f>+MID(Tabla1[[#This Row],[Concepto]],1,3)</f>
        <v>REC</v>
      </c>
      <c r="B173" s="10">
        <v>45321</v>
      </c>
      <c r="C173" s="11" t="s">
        <v>160</v>
      </c>
      <c r="D173" s="11" t="s">
        <v>708</v>
      </c>
      <c r="E173" s="11" t="s">
        <v>709</v>
      </c>
      <c r="F173" s="13">
        <v>70000</v>
      </c>
      <c r="G173" s="11" t="s">
        <v>1117</v>
      </c>
      <c r="H173" s="10">
        <f>+Tabla1[[#This Row],[Fecha de Registro]]+45</f>
        <v>45366</v>
      </c>
    </row>
    <row r="174" spans="1:8" ht="78.75" x14ac:dyDescent="0.25">
      <c r="A174" s="10" t="str">
        <f>+MID(Tabla1[[#This Row],[Concepto]],1,3)</f>
        <v>REC</v>
      </c>
      <c r="B174" s="10">
        <v>45321</v>
      </c>
      <c r="C174" s="11" t="s">
        <v>161</v>
      </c>
      <c r="D174" s="11" t="s">
        <v>708</v>
      </c>
      <c r="E174" s="11" t="s">
        <v>709</v>
      </c>
      <c r="F174" s="13">
        <v>12500</v>
      </c>
      <c r="G174" s="11" t="s">
        <v>1117</v>
      </c>
      <c r="H174" s="10">
        <f>+Tabla1[[#This Row],[Fecha de Registro]]+45</f>
        <v>45366</v>
      </c>
    </row>
    <row r="175" spans="1:8" ht="78.75" x14ac:dyDescent="0.25">
      <c r="A175" s="10" t="str">
        <f>+MID(Tabla1[[#This Row],[Concepto]],1,3)</f>
        <v>REC</v>
      </c>
      <c r="B175" s="10">
        <v>45321</v>
      </c>
      <c r="C175" s="11" t="s">
        <v>162</v>
      </c>
      <c r="D175" s="11" t="s">
        <v>708</v>
      </c>
      <c r="E175" s="11" t="s">
        <v>709</v>
      </c>
      <c r="F175" s="13">
        <v>12500</v>
      </c>
      <c r="G175" s="11" t="s">
        <v>1117</v>
      </c>
      <c r="H175" s="10">
        <f>+Tabla1[[#This Row],[Fecha de Registro]]+45</f>
        <v>45366</v>
      </c>
    </row>
    <row r="176" spans="1:8" ht="78.75" x14ac:dyDescent="0.25">
      <c r="A176" s="10" t="str">
        <f>+MID(Tabla1[[#This Row],[Concepto]],1,3)</f>
        <v>REC</v>
      </c>
      <c r="B176" s="10">
        <v>45321</v>
      </c>
      <c r="C176" s="11" t="s">
        <v>163</v>
      </c>
      <c r="D176" s="11" t="s">
        <v>708</v>
      </c>
      <c r="E176" s="11" t="s">
        <v>709</v>
      </c>
      <c r="F176" s="13">
        <v>70000</v>
      </c>
      <c r="G176" s="11" t="s">
        <v>1117</v>
      </c>
      <c r="H176" s="10">
        <f>+Tabla1[[#This Row],[Fecha de Registro]]+45</f>
        <v>45366</v>
      </c>
    </row>
    <row r="177" spans="1:8" ht="63" x14ac:dyDescent="0.25">
      <c r="A177" s="10" t="str">
        <f>+MID(Tabla1[[#This Row],[Concepto]],1,3)</f>
        <v>FEM</v>
      </c>
      <c r="B177" s="10">
        <v>45321</v>
      </c>
      <c r="C177" s="11" t="s">
        <v>164</v>
      </c>
      <c r="D177" s="11" t="s">
        <v>708</v>
      </c>
      <c r="E177" s="11" t="s">
        <v>710</v>
      </c>
      <c r="F177" s="13">
        <v>983500.02</v>
      </c>
      <c r="G177" s="11" t="s">
        <v>1117</v>
      </c>
      <c r="H177" s="10">
        <f>+Tabla1[[#This Row],[Fecha de Registro]]+45</f>
        <v>45366</v>
      </c>
    </row>
    <row r="178" spans="1:8" ht="63" x14ac:dyDescent="0.25">
      <c r="A178" s="10" t="str">
        <f>+MID(Tabla1[[#This Row],[Concepto]],1,3)</f>
        <v>REC</v>
      </c>
      <c r="B178" s="10">
        <v>45261</v>
      </c>
      <c r="C178" s="11" t="s">
        <v>165</v>
      </c>
      <c r="D178" s="11" t="s">
        <v>711</v>
      </c>
      <c r="E178" s="11" t="s">
        <v>712</v>
      </c>
      <c r="F178" s="13">
        <v>433357.95</v>
      </c>
      <c r="G178" s="11" t="s">
        <v>1117</v>
      </c>
      <c r="H178" s="10">
        <f>+Tabla1[[#This Row],[Fecha de Registro]]+45</f>
        <v>45306</v>
      </c>
    </row>
    <row r="179" spans="1:8" ht="63" x14ac:dyDescent="0.25">
      <c r="A179" s="10" t="str">
        <f>+MID(Tabla1[[#This Row],[Concepto]],1,3)</f>
        <v>UM-</v>
      </c>
      <c r="B179" s="10">
        <v>45278</v>
      </c>
      <c r="C179" s="11" t="s">
        <v>166</v>
      </c>
      <c r="D179" s="11" t="s">
        <v>713</v>
      </c>
      <c r="E179" s="11" t="s">
        <v>714</v>
      </c>
      <c r="F179" s="13">
        <v>262902.96999999997</v>
      </c>
      <c r="G179" s="11" t="s">
        <v>1117</v>
      </c>
      <c r="H179" s="10">
        <f>+Tabla1[[#This Row],[Fecha de Registro]]+45</f>
        <v>45323</v>
      </c>
    </row>
    <row r="180" spans="1:8" ht="47.25" x14ac:dyDescent="0.25">
      <c r="A180" s="10" t="str">
        <f>+MID(Tabla1[[#This Row],[Concepto]],1,3)</f>
        <v>FEM</v>
      </c>
      <c r="B180" s="10">
        <v>45264</v>
      </c>
      <c r="C180" s="11" t="s">
        <v>167</v>
      </c>
      <c r="D180" s="11" t="s">
        <v>715</v>
      </c>
      <c r="E180" s="11" t="s">
        <v>716</v>
      </c>
      <c r="F180" s="13">
        <v>80500</v>
      </c>
      <c r="G180" s="11" t="s">
        <v>1117</v>
      </c>
      <c r="H180" s="10">
        <f>+Tabla1[[#This Row],[Fecha de Registro]]+45</f>
        <v>45309</v>
      </c>
    </row>
    <row r="181" spans="1:8" ht="47.25" x14ac:dyDescent="0.25">
      <c r="A181" s="10" t="str">
        <f>+MID(Tabla1[[#This Row],[Concepto]],1,3)</f>
        <v>REC</v>
      </c>
      <c r="B181" s="10">
        <v>45286</v>
      </c>
      <c r="C181" s="11" t="s">
        <v>168</v>
      </c>
      <c r="D181" s="11" t="s">
        <v>715</v>
      </c>
      <c r="E181" s="11" t="s">
        <v>717</v>
      </c>
      <c r="F181" s="13">
        <v>950000</v>
      </c>
      <c r="G181" s="11" t="s">
        <v>1117</v>
      </c>
      <c r="H181" s="10">
        <f>+Tabla1[[#This Row],[Fecha de Registro]]+45</f>
        <v>45331</v>
      </c>
    </row>
    <row r="182" spans="1:8" ht="47.25" x14ac:dyDescent="0.25">
      <c r="A182" s="10" t="str">
        <f>+MID(Tabla1[[#This Row],[Concepto]],1,3)</f>
        <v>REC</v>
      </c>
      <c r="B182" s="10">
        <v>45308</v>
      </c>
      <c r="C182" s="11" t="s">
        <v>169</v>
      </c>
      <c r="D182" s="11" t="s">
        <v>715</v>
      </c>
      <c r="E182" s="11" t="s">
        <v>717</v>
      </c>
      <c r="F182" s="13">
        <v>72500</v>
      </c>
      <c r="G182" s="11" t="s">
        <v>1117</v>
      </c>
      <c r="H182" s="10">
        <f>+Tabla1[[#This Row],[Fecha de Registro]]+45</f>
        <v>45353</v>
      </c>
    </row>
    <row r="183" spans="1:8" ht="31.5" x14ac:dyDescent="0.25">
      <c r="A183" s="10" t="str">
        <f>+MID(Tabla1[[#This Row],[Concepto]],1,3)</f>
        <v>UM-</v>
      </c>
      <c r="B183" s="10">
        <v>45299</v>
      </c>
      <c r="C183" s="11" t="s">
        <v>170</v>
      </c>
      <c r="D183" s="11" t="s">
        <v>718</v>
      </c>
      <c r="E183" s="11" t="s">
        <v>719</v>
      </c>
      <c r="F183" s="13">
        <v>16367.74</v>
      </c>
      <c r="G183" s="11" t="s">
        <v>1117</v>
      </c>
      <c r="H183" s="10">
        <f>+Tabla1[[#This Row],[Fecha de Registro]]+45</f>
        <v>45344</v>
      </c>
    </row>
    <row r="184" spans="1:8" ht="31.5" x14ac:dyDescent="0.25">
      <c r="A184" s="10" t="str">
        <f>+MID(Tabla1[[#This Row],[Concepto]],1,3)</f>
        <v>UM-</v>
      </c>
      <c r="B184" s="10">
        <v>45322</v>
      </c>
      <c r="C184" s="11" t="s">
        <v>171</v>
      </c>
      <c r="D184" s="11" t="s">
        <v>718</v>
      </c>
      <c r="E184" s="11" t="s">
        <v>720</v>
      </c>
      <c r="F184" s="13">
        <v>16367.74</v>
      </c>
      <c r="G184" s="11" t="s">
        <v>1117</v>
      </c>
      <c r="H184" s="10">
        <f>+Tabla1[[#This Row],[Fecha de Registro]]+45</f>
        <v>45367</v>
      </c>
    </row>
    <row r="185" spans="1:8" ht="31.5" x14ac:dyDescent="0.25">
      <c r="A185" s="10" t="str">
        <f>+MID(Tabla1[[#This Row],[Concepto]],1,3)</f>
        <v>EMH</v>
      </c>
      <c r="B185" s="10">
        <v>45152</v>
      </c>
      <c r="C185" s="11" t="s">
        <v>172</v>
      </c>
      <c r="D185" s="11" t="s">
        <v>721</v>
      </c>
      <c r="E185" s="11" t="s">
        <v>722</v>
      </c>
      <c r="F185" s="13">
        <v>54280</v>
      </c>
      <c r="G185" s="11" t="s">
        <v>1117</v>
      </c>
      <c r="H185" s="10">
        <f>+Tabla1[[#This Row],[Fecha de Registro]]+45</f>
        <v>45197</v>
      </c>
    </row>
    <row r="186" spans="1:8" ht="47.25" x14ac:dyDescent="0.25">
      <c r="A186" s="10" t="str">
        <f>+MID(Tabla1[[#This Row],[Concepto]],1,3)</f>
        <v>EMH</v>
      </c>
      <c r="B186" s="10">
        <v>45279</v>
      </c>
      <c r="C186" s="11" t="s">
        <v>30</v>
      </c>
      <c r="D186" s="11" t="s">
        <v>721</v>
      </c>
      <c r="E186" s="11" t="s">
        <v>723</v>
      </c>
      <c r="F186" s="13">
        <v>25370</v>
      </c>
      <c r="G186" s="11" t="s">
        <v>1117</v>
      </c>
      <c r="H186" s="10">
        <f>+Tabla1[[#This Row],[Fecha de Registro]]+45</f>
        <v>45324</v>
      </c>
    </row>
    <row r="187" spans="1:8" ht="31.5" x14ac:dyDescent="0.25">
      <c r="A187" s="10" t="str">
        <f>+MID(Tabla1[[#This Row],[Concepto]],1,3)</f>
        <v>EMH</v>
      </c>
      <c r="B187" s="10">
        <v>45254</v>
      </c>
      <c r="C187" s="11" t="s">
        <v>173</v>
      </c>
      <c r="D187" s="11" t="s">
        <v>724</v>
      </c>
      <c r="E187" s="11" t="s">
        <v>725</v>
      </c>
      <c r="F187" s="13">
        <v>9333.4</v>
      </c>
      <c r="G187" s="11" t="s">
        <v>1117</v>
      </c>
      <c r="H187" s="10">
        <f>+Tabla1[[#This Row],[Fecha de Registro]]+45</f>
        <v>45299</v>
      </c>
    </row>
    <row r="188" spans="1:8" ht="31.5" x14ac:dyDescent="0.25">
      <c r="A188" s="10" t="str">
        <f>+MID(Tabla1[[#This Row],[Concepto]],1,3)</f>
        <v>EMH</v>
      </c>
      <c r="B188" s="10">
        <v>45293</v>
      </c>
      <c r="C188" s="11" t="s">
        <v>174</v>
      </c>
      <c r="D188" s="11" t="s">
        <v>724</v>
      </c>
      <c r="E188" s="11" t="s">
        <v>725</v>
      </c>
      <c r="F188" s="13">
        <v>9333.4</v>
      </c>
      <c r="G188" s="11" t="s">
        <v>1117</v>
      </c>
      <c r="H188" s="10">
        <f>+Tabla1[[#This Row],[Fecha de Registro]]+45</f>
        <v>45338</v>
      </c>
    </row>
    <row r="189" spans="1:8" ht="31.5" x14ac:dyDescent="0.25">
      <c r="A189" s="10" t="str">
        <f>+MID(Tabla1[[#This Row],[Concepto]],1,3)</f>
        <v>EMH</v>
      </c>
      <c r="B189" s="10">
        <v>45307</v>
      </c>
      <c r="C189" s="11" t="s">
        <v>175</v>
      </c>
      <c r="D189" s="11" t="s">
        <v>724</v>
      </c>
      <c r="E189" s="11" t="s">
        <v>725</v>
      </c>
      <c r="F189" s="13">
        <v>9333.4</v>
      </c>
      <c r="G189" s="11" t="s">
        <v>1117</v>
      </c>
      <c r="H189" s="10">
        <f>+Tabla1[[#This Row],[Fecha de Registro]]+45</f>
        <v>45352</v>
      </c>
    </row>
    <row r="190" spans="1:8" ht="47.25" x14ac:dyDescent="0.25">
      <c r="A190" s="10" t="str">
        <f>+MID(Tabla1[[#This Row],[Concepto]],1,3)</f>
        <v>LNM</v>
      </c>
      <c r="B190" s="10">
        <v>45299</v>
      </c>
      <c r="C190" s="11" t="s">
        <v>176</v>
      </c>
      <c r="D190" s="11" t="s">
        <v>726</v>
      </c>
      <c r="E190" s="11" t="s">
        <v>1299</v>
      </c>
      <c r="F190" s="13">
        <v>23600</v>
      </c>
      <c r="G190" s="11" t="s">
        <v>1117</v>
      </c>
      <c r="H190" s="10">
        <f>+Tabla1[[#This Row],[Fecha de Registro]]+45</f>
        <v>45344</v>
      </c>
    </row>
    <row r="191" spans="1:8" ht="47.25" x14ac:dyDescent="0.25">
      <c r="A191" s="10" t="str">
        <f>+MID(Tabla1[[#This Row],[Concepto]],1,3)</f>
        <v>REC</v>
      </c>
      <c r="B191" s="10">
        <v>45265</v>
      </c>
      <c r="C191" s="11" t="s">
        <v>177</v>
      </c>
      <c r="D191" s="11" t="s">
        <v>727</v>
      </c>
      <c r="E191" s="11" t="s">
        <v>728</v>
      </c>
      <c r="F191" s="13">
        <v>58341.09</v>
      </c>
      <c r="G191" s="11" t="s">
        <v>1117</v>
      </c>
      <c r="H191" s="10">
        <f>+Tabla1[[#This Row],[Fecha de Registro]]+45</f>
        <v>45310</v>
      </c>
    </row>
    <row r="192" spans="1:8" ht="31.5" x14ac:dyDescent="0.25">
      <c r="A192" s="10" t="str">
        <f>+MID(Tabla1[[#This Row],[Concepto]],1,3)</f>
        <v>REC</v>
      </c>
      <c r="B192" s="10">
        <v>45261</v>
      </c>
      <c r="C192" s="11" t="s">
        <v>178</v>
      </c>
      <c r="D192" s="11" t="s">
        <v>729</v>
      </c>
      <c r="E192" s="11" t="s">
        <v>730</v>
      </c>
      <c r="F192" s="13">
        <v>70800</v>
      </c>
      <c r="G192" s="11" t="s">
        <v>1117</v>
      </c>
      <c r="H192" s="10">
        <f>+Tabla1[[#This Row],[Fecha de Registro]]+45</f>
        <v>45306</v>
      </c>
    </row>
    <row r="193" spans="1:8" ht="47.25" x14ac:dyDescent="0.25">
      <c r="A193" s="10" t="str">
        <f>+MID(Tabla1[[#This Row],[Concepto]],1,3)</f>
        <v>EMH</v>
      </c>
      <c r="B193" s="10">
        <v>45212</v>
      </c>
      <c r="C193" s="11" t="s">
        <v>179</v>
      </c>
      <c r="D193" s="11" t="s">
        <v>731</v>
      </c>
      <c r="E193" s="11" t="s">
        <v>732</v>
      </c>
      <c r="F193" s="13">
        <v>561109.93999999994</v>
      </c>
      <c r="G193" s="11" t="s">
        <v>1117</v>
      </c>
      <c r="H193" s="10">
        <f>+Tabla1[[#This Row],[Fecha de Registro]]+45</f>
        <v>45257</v>
      </c>
    </row>
    <row r="194" spans="1:8" ht="78.75" x14ac:dyDescent="0.25">
      <c r="A194" s="10" t="str">
        <f>+MID(Tabla1[[#This Row],[Concepto]],1,3)</f>
        <v>REC</v>
      </c>
      <c r="B194" s="10">
        <v>45092</v>
      </c>
      <c r="C194" s="11" t="s">
        <v>180</v>
      </c>
      <c r="D194" s="11" t="s">
        <v>733</v>
      </c>
      <c r="E194" s="11" t="s">
        <v>734</v>
      </c>
      <c r="F194" s="13">
        <v>168150</v>
      </c>
      <c r="G194" s="11" t="s">
        <v>1117</v>
      </c>
      <c r="H194" s="10">
        <f>+Tabla1[[#This Row],[Fecha de Registro]]+45</f>
        <v>45137</v>
      </c>
    </row>
    <row r="195" spans="1:8" ht="63" x14ac:dyDescent="0.25">
      <c r="A195" s="10" t="str">
        <f>+MID(Tabla1[[#This Row],[Concepto]],1,3)</f>
        <v>JVM</v>
      </c>
      <c r="B195" s="10">
        <v>44991</v>
      </c>
      <c r="C195" s="11" t="s">
        <v>181</v>
      </c>
      <c r="D195" s="11" t="s">
        <v>735</v>
      </c>
      <c r="E195" s="11" t="s">
        <v>736</v>
      </c>
      <c r="F195" s="13">
        <v>15133.5</v>
      </c>
      <c r="G195" s="11" t="s">
        <v>1117</v>
      </c>
      <c r="H195" s="10">
        <f>+Tabla1[[#This Row],[Fecha de Registro]]+45</f>
        <v>45036</v>
      </c>
    </row>
    <row r="196" spans="1:8" ht="31.5" x14ac:dyDescent="0.25">
      <c r="A196" s="10" t="str">
        <f>+MID(Tabla1[[#This Row],[Concepto]],1,3)</f>
        <v>EMH</v>
      </c>
      <c r="B196" s="10">
        <v>45187</v>
      </c>
      <c r="C196" s="11" t="s">
        <v>182</v>
      </c>
      <c r="D196" s="11" t="s">
        <v>735</v>
      </c>
      <c r="E196" s="11" t="s">
        <v>737</v>
      </c>
      <c r="F196" s="13">
        <v>498432</v>
      </c>
      <c r="G196" s="11" t="s">
        <v>1117</v>
      </c>
      <c r="H196" s="10">
        <f>+Tabla1[[#This Row],[Fecha de Registro]]+45</f>
        <v>45232</v>
      </c>
    </row>
    <row r="197" spans="1:8" ht="31.5" x14ac:dyDescent="0.25">
      <c r="A197" s="10" t="str">
        <f>+MID(Tabla1[[#This Row],[Concepto]],1,3)</f>
        <v>EMH</v>
      </c>
      <c r="B197" s="10">
        <v>45198</v>
      </c>
      <c r="C197" s="11" t="s">
        <v>183</v>
      </c>
      <c r="D197" s="11" t="s">
        <v>735</v>
      </c>
      <c r="E197" s="11" t="s">
        <v>737</v>
      </c>
      <c r="F197" s="13">
        <v>43612</v>
      </c>
      <c r="G197" s="11" t="s">
        <v>1117</v>
      </c>
      <c r="H197" s="10">
        <f>+Tabla1[[#This Row],[Fecha de Registro]]+45</f>
        <v>45243</v>
      </c>
    </row>
    <row r="198" spans="1:8" ht="47.25" x14ac:dyDescent="0.25">
      <c r="A198" s="10" t="str">
        <f>+MID(Tabla1[[#This Row],[Concepto]],1,3)</f>
        <v>UM-</v>
      </c>
      <c r="B198" s="10">
        <v>45309</v>
      </c>
      <c r="C198" s="11" t="s">
        <v>184</v>
      </c>
      <c r="D198" s="11" t="s">
        <v>738</v>
      </c>
      <c r="E198" s="11" t="s">
        <v>739</v>
      </c>
      <c r="F198" s="13">
        <v>89800</v>
      </c>
      <c r="G198" s="11" t="s">
        <v>1117</v>
      </c>
      <c r="H198" s="10">
        <f>+Tabla1[[#This Row],[Fecha de Registro]]+45</f>
        <v>45354</v>
      </c>
    </row>
    <row r="199" spans="1:8" ht="47.25" x14ac:dyDescent="0.25">
      <c r="A199" s="10" t="str">
        <f>+MID(Tabla1[[#This Row],[Concepto]],1,3)</f>
        <v>UM-</v>
      </c>
      <c r="B199" s="10">
        <v>45309</v>
      </c>
      <c r="C199" s="11" t="s">
        <v>185</v>
      </c>
      <c r="D199" s="11" t="s">
        <v>738</v>
      </c>
      <c r="E199" s="11" t="s">
        <v>740</v>
      </c>
      <c r="F199" s="13">
        <v>30498</v>
      </c>
      <c r="G199" s="11" t="s">
        <v>1117</v>
      </c>
      <c r="H199" s="10">
        <f>+Tabla1[[#This Row],[Fecha de Registro]]+45</f>
        <v>45354</v>
      </c>
    </row>
    <row r="200" spans="1:8" ht="47.25" x14ac:dyDescent="0.25">
      <c r="A200" s="10" t="str">
        <f>+MID(Tabla1[[#This Row],[Concepto]],1,3)</f>
        <v>REC</v>
      </c>
      <c r="B200" s="10">
        <v>44095</v>
      </c>
      <c r="C200" s="11" t="s">
        <v>186</v>
      </c>
      <c r="D200" s="11" t="s">
        <v>741</v>
      </c>
      <c r="E200" s="11" t="s">
        <v>742</v>
      </c>
      <c r="F200" s="13">
        <v>178864.4</v>
      </c>
      <c r="G200" s="11" t="s">
        <v>1117</v>
      </c>
      <c r="H200" s="10">
        <f>+Tabla1[[#This Row],[Fecha de Registro]]+45</f>
        <v>44140</v>
      </c>
    </row>
    <row r="201" spans="1:8" ht="63" x14ac:dyDescent="0.25">
      <c r="A201" s="10" t="str">
        <f>+MID(Tabla1[[#This Row],[Concepto]],1,3)</f>
        <v>REC</v>
      </c>
      <c r="B201" s="10">
        <v>45264</v>
      </c>
      <c r="C201" s="11" t="s">
        <v>57</v>
      </c>
      <c r="D201" s="11" t="s">
        <v>743</v>
      </c>
      <c r="E201" s="11" t="s">
        <v>744</v>
      </c>
      <c r="F201" s="13">
        <v>723871</v>
      </c>
      <c r="G201" s="11" t="s">
        <v>1117</v>
      </c>
      <c r="H201" s="10">
        <f>+Tabla1[[#This Row],[Fecha de Registro]]+45</f>
        <v>45309</v>
      </c>
    </row>
    <row r="202" spans="1:8" ht="63" x14ac:dyDescent="0.25">
      <c r="A202" s="10" t="str">
        <f>+MID(Tabla1[[#This Row],[Concepto]],1,3)</f>
        <v>REC</v>
      </c>
      <c r="B202" s="10">
        <v>45270</v>
      </c>
      <c r="C202" s="11" t="s">
        <v>187</v>
      </c>
      <c r="D202" s="11" t="s">
        <v>743</v>
      </c>
      <c r="E202" s="11" t="s">
        <v>745</v>
      </c>
      <c r="F202" s="13">
        <v>270810</v>
      </c>
      <c r="G202" s="11" t="s">
        <v>1117</v>
      </c>
      <c r="H202" s="10">
        <f>+Tabla1[[#This Row],[Fecha de Registro]]+45</f>
        <v>45315</v>
      </c>
    </row>
    <row r="203" spans="1:8" ht="63" x14ac:dyDescent="0.25">
      <c r="A203" s="10" t="str">
        <f>+MID(Tabla1[[#This Row],[Concepto]],1,3)</f>
        <v>REC</v>
      </c>
      <c r="B203" s="10">
        <v>45111</v>
      </c>
      <c r="C203" s="11" t="s">
        <v>188</v>
      </c>
      <c r="D203" s="11" t="s">
        <v>746</v>
      </c>
      <c r="E203" s="11" t="s">
        <v>747</v>
      </c>
      <c r="F203" s="13">
        <v>299130</v>
      </c>
      <c r="G203" s="11" t="s">
        <v>1117</v>
      </c>
      <c r="H203" s="10">
        <f>+Tabla1[[#This Row],[Fecha de Registro]]+45</f>
        <v>45156</v>
      </c>
    </row>
    <row r="204" spans="1:8" ht="31.5" x14ac:dyDescent="0.25">
      <c r="A204" s="10" t="str">
        <f>+MID(Tabla1[[#This Row],[Concepto]],1,3)</f>
        <v>LNM</v>
      </c>
      <c r="B204" s="10">
        <v>45204</v>
      </c>
      <c r="C204" s="11" t="s">
        <v>189</v>
      </c>
      <c r="D204" s="11" t="s">
        <v>746</v>
      </c>
      <c r="E204" s="11" t="s">
        <v>748</v>
      </c>
      <c r="F204" s="13">
        <v>17552.5</v>
      </c>
      <c r="G204" s="11" t="s">
        <v>1117</v>
      </c>
      <c r="H204" s="10">
        <f>+Tabla1[[#This Row],[Fecha de Registro]]+45</f>
        <v>45249</v>
      </c>
    </row>
    <row r="205" spans="1:8" ht="31.5" x14ac:dyDescent="0.25">
      <c r="A205" s="10" t="str">
        <f>+MID(Tabla1[[#This Row],[Concepto]],1,3)</f>
        <v>LNM</v>
      </c>
      <c r="B205" s="10">
        <v>45210</v>
      </c>
      <c r="C205" s="11" t="s">
        <v>190</v>
      </c>
      <c r="D205" s="11" t="s">
        <v>746</v>
      </c>
      <c r="E205" s="11" t="s">
        <v>748</v>
      </c>
      <c r="F205" s="13">
        <v>27789</v>
      </c>
      <c r="G205" s="11" t="s">
        <v>1117</v>
      </c>
      <c r="H205" s="10">
        <f>+Tabla1[[#This Row],[Fecha de Registro]]+45</f>
        <v>45255</v>
      </c>
    </row>
    <row r="206" spans="1:8" ht="31.5" x14ac:dyDescent="0.25">
      <c r="A206" s="10" t="str">
        <f>+MID(Tabla1[[#This Row],[Concepto]],1,3)</f>
        <v>LNM</v>
      </c>
      <c r="B206" s="10">
        <v>45211</v>
      </c>
      <c r="C206" s="11" t="s">
        <v>191</v>
      </c>
      <c r="D206" s="11" t="s">
        <v>746</v>
      </c>
      <c r="E206" s="11" t="s">
        <v>748</v>
      </c>
      <c r="F206" s="13">
        <v>18496.5</v>
      </c>
      <c r="G206" s="11" t="s">
        <v>1117</v>
      </c>
      <c r="H206" s="10">
        <f>+Tabla1[[#This Row],[Fecha de Registro]]+45</f>
        <v>45256</v>
      </c>
    </row>
    <row r="207" spans="1:8" ht="31.5" x14ac:dyDescent="0.25">
      <c r="A207" s="10" t="str">
        <f>+MID(Tabla1[[#This Row],[Concepto]],1,3)</f>
        <v>LNM</v>
      </c>
      <c r="B207" s="10">
        <v>45218</v>
      </c>
      <c r="C207" s="11" t="s">
        <v>192</v>
      </c>
      <c r="D207" s="11" t="s">
        <v>746</v>
      </c>
      <c r="E207" s="11" t="s">
        <v>748</v>
      </c>
      <c r="F207" s="13">
        <v>10620</v>
      </c>
      <c r="G207" s="11" t="s">
        <v>1117</v>
      </c>
      <c r="H207" s="10">
        <f>+Tabla1[[#This Row],[Fecha de Registro]]+45</f>
        <v>45263</v>
      </c>
    </row>
    <row r="208" spans="1:8" ht="31.5" x14ac:dyDescent="0.25">
      <c r="A208" s="10" t="str">
        <f>+MID(Tabla1[[#This Row],[Concepto]],1,3)</f>
        <v>REC</v>
      </c>
      <c r="B208" s="10">
        <v>45219</v>
      </c>
      <c r="C208" s="11" t="s">
        <v>193</v>
      </c>
      <c r="D208" s="11" t="s">
        <v>746</v>
      </c>
      <c r="E208" s="11" t="s">
        <v>749</v>
      </c>
      <c r="F208" s="13">
        <v>62304</v>
      </c>
      <c r="G208" s="11" t="s">
        <v>1117</v>
      </c>
      <c r="H208" s="10">
        <f>+Tabla1[[#This Row],[Fecha de Registro]]+45</f>
        <v>45264</v>
      </c>
    </row>
    <row r="209" spans="1:8" ht="31.5" x14ac:dyDescent="0.25">
      <c r="A209" s="10" t="str">
        <f>+MID(Tabla1[[#This Row],[Concepto]],1,3)</f>
        <v>LNM</v>
      </c>
      <c r="B209" s="10">
        <v>45225</v>
      </c>
      <c r="C209" s="11" t="s">
        <v>194</v>
      </c>
      <c r="D209" s="11" t="s">
        <v>746</v>
      </c>
      <c r="E209" s="11" t="s">
        <v>748</v>
      </c>
      <c r="F209" s="13">
        <v>53395</v>
      </c>
      <c r="G209" s="11" t="s">
        <v>1117</v>
      </c>
      <c r="H209" s="10">
        <f>+Tabla1[[#This Row],[Fecha de Registro]]+45</f>
        <v>45270</v>
      </c>
    </row>
    <row r="210" spans="1:8" ht="31.5" x14ac:dyDescent="0.25">
      <c r="A210" s="10" t="str">
        <f>+MID(Tabla1[[#This Row],[Concepto]],1,3)</f>
        <v>LNM</v>
      </c>
      <c r="B210" s="10">
        <v>45233</v>
      </c>
      <c r="C210" s="11" t="s">
        <v>195</v>
      </c>
      <c r="D210" s="11" t="s">
        <v>746</v>
      </c>
      <c r="E210" s="11" t="s">
        <v>748</v>
      </c>
      <c r="F210" s="13">
        <v>37170</v>
      </c>
      <c r="G210" s="11" t="s">
        <v>1117</v>
      </c>
      <c r="H210" s="10">
        <f>+Tabla1[[#This Row],[Fecha de Registro]]+45</f>
        <v>45278</v>
      </c>
    </row>
    <row r="211" spans="1:8" ht="31.5" x14ac:dyDescent="0.25">
      <c r="A211" s="10" t="str">
        <f>+MID(Tabla1[[#This Row],[Concepto]],1,3)</f>
        <v>LNM</v>
      </c>
      <c r="B211" s="10">
        <v>45239</v>
      </c>
      <c r="C211" s="11" t="s">
        <v>196</v>
      </c>
      <c r="D211" s="11" t="s">
        <v>746</v>
      </c>
      <c r="E211" s="11" t="s">
        <v>748</v>
      </c>
      <c r="F211" s="13">
        <v>136880</v>
      </c>
      <c r="G211" s="11" t="s">
        <v>1117</v>
      </c>
      <c r="H211" s="10">
        <f>+Tabla1[[#This Row],[Fecha de Registro]]+45</f>
        <v>45284</v>
      </c>
    </row>
    <row r="212" spans="1:8" ht="47.25" x14ac:dyDescent="0.25">
      <c r="A212" s="10" t="str">
        <f>+MID(Tabla1[[#This Row],[Concepto]],1,3)</f>
        <v>REC</v>
      </c>
      <c r="B212" s="10">
        <v>45240</v>
      </c>
      <c r="C212" s="11" t="s">
        <v>197</v>
      </c>
      <c r="D212" s="11" t="s">
        <v>746</v>
      </c>
      <c r="E212" s="11" t="s">
        <v>750</v>
      </c>
      <c r="F212" s="13">
        <v>31152</v>
      </c>
      <c r="G212" s="11" t="s">
        <v>1117</v>
      </c>
      <c r="H212" s="10">
        <f>+Tabla1[[#This Row],[Fecha de Registro]]+45</f>
        <v>45285</v>
      </c>
    </row>
    <row r="213" spans="1:8" ht="47.25" x14ac:dyDescent="0.25">
      <c r="A213" s="10" t="str">
        <f>+MID(Tabla1[[#This Row],[Concepto]],1,3)</f>
        <v>LNM</v>
      </c>
      <c r="B213" s="10">
        <v>45247</v>
      </c>
      <c r="C213" s="11" t="s">
        <v>198</v>
      </c>
      <c r="D213" s="11" t="s">
        <v>746</v>
      </c>
      <c r="E213" s="11" t="s">
        <v>751</v>
      </c>
      <c r="F213" s="13">
        <v>14868</v>
      </c>
      <c r="G213" s="11" t="s">
        <v>1117</v>
      </c>
      <c r="H213" s="10">
        <f>+Tabla1[[#This Row],[Fecha de Registro]]+45</f>
        <v>45292</v>
      </c>
    </row>
    <row r="214" spans="1:8" ht="31.5" x14ac:dyDescent="0.25">
      <c r="A214" s="10" t="str">
        <f>+MID(Tabla1[[#This Row],[Concepto]],1,3)</f>
        <v>LNM</v>
      </c>
      <c r="B214" s="10">
        <v>45254</v>
      </c>
      <c r="C214" s="11" t="s">
        <v>199</v>
      </c>
      <c r="D214" s="11" t="s">
        <v>746</v>
      </c>
      <c r="E214" s="11" t="s">
        <v>748</v>
      </c>
      <c r="F214" s="13">
        <v>51772.5</v>
      </c>
      <c r="G214" s="11" t="s">
        <v>1117</v>
      </c>
      <c r="H214" s="10">
        <f>+Tabla1[[#This Row],[Fecha de Registro]]+45</f>
        <v>45299</v>
      </c>
    </row>
    <row r="215" spans="1:8" ht="31.5" x14ac:dyDescent="0.25">
      <c r="A215" s="10" t="str">
        <f>+MID(Tabla1[[#This Row],[Concepto]],1,3)</f>
        <v>LNM</v>
      </c>
      <c r="B215" s="10">
        <v>45258</v>
      </c>
      <c r="C215" s="11" t="s">
        <v>200</v>
      </c>
      <c r="D215" s="11" t="s">
        <v>746</v>
      </c>
      <c r="E215" s="11" t="s">
        <v>748</v>
      </c>
      <c r="F215" s="13">
        <v>92925</v>
      </c>
      <c r="G215" s="11" t="s">
        <v>1117</v>
      </c>
      <c r="H215" s="10">
        <f>+Tabla1[[#This Row],[Fecha de Registro]]+45</f>
        <v>45303</v>
      </c>
    </row>
    <row r="216" spans="1:8" ht="31.5" x14ac:dyDescent="0.25">
      <c r="A216" s="10" t="str">
        <f>+MID(Tabla1[[#This Row],[Concepto]],1,3)</f>
        <v>LNM</v>
      </c>
      <c r="B216" s="10">
        <v>45259</v>
      </c>
      <c r="C216" s="11" t="s">
        <v>201</v>
      </c>
      <c r="D216" s="11" t="s">
        <v>746</v>
      </c>
      <c r="E216" s="11" t="s">
        <v>748</v>
      </c>
      <c r="F216" s="13">
        <v>18585</v>
      </c>
      <c r="G216" s="11" t="s">
        <v>1117</v>
      </c>
      <c r="H216" s="10">
        <f>+Tabla1[[#This Row],[Fecha de Registro]]+45</f>
        <v>45304</v>
      </c>
    </row>
    <row r="217" spans="1:8" ht="31.5" x14ac:dyDescent="0.25">
      <c r="A217" s="10" t="str">
        <f>+MID(Tabla1[[#This Row],[Concepto]],1,3)</f>
        <v>LNM</v>
      </c>
      <c r="B217" s="10">
        <v>45266</v>
      </c>
      <c r="C217" s="11" t="s">
        <v>202</v>
      </c>
      <c r="D217" s="11" t="s">
        <v>746</v>
      </c>
      <c r="E217" s="11" t="s">
        <v>748</v>
      </c>
      <c r="F217" s="13">
        <v>17700</v>
      </c>
      <c r="G217" s="11" t="s">
        <v>1117</v>
      </c>
      <c r="H217" s="10">
        <f>+Tabla1[[#This Row],[Fecha de Registro]]+45</f>
        <v>45311</v>
      </c>
    </row>
    <row r="218" spans="1:8" ht="31.5" x14ac:dyDescent="0.25">
      <c r="A218" s="10" t="str">
        <f>+MID(Tabla1[[#This Row],[Concepto]],1,3)</f>
        <v>LNM</v>
      </c>
      <c r="B218" s="10">
        <v>45267</v>
      </c>
      <c r="C218" s="11" t="s">
        <v>203</v>
      </c>
      <c r="D218" s="11" t="s">
        <v>746</v>
      </c>
      <c r="E218" s="11" t="s">
        <v>748</v>
      </c>
      <c r="F218" s="13">
        <v>17700</v>
      </c>
      <c r="G218" s="11" t="s">
        <v>1117</v>
      </c>
      <c r="H218" s="10">
        <f>+Tabla1[[#This Row],[Fecha de Registro]]+45</f>
        <v>45312</v>
      </c>
    </row>
    <row r="219" spans="1:8" ht="31.5" x14ac:dyDescent="0.25">
      <c r="A219" s="10" t="str">
        <f>+MID(Tabla1[[#This Row],[Concepto]],1,3)</f>
        <v>REC</v>
      </c>
      <c r="B219" s="10">
        <v>45275</v>
      </c>
      <c r="C219" s="11" t="s">
        <v>204</v>
      </c>
      <c r="D219" s="11" t="s">
        <v>746</v>
      </c>
      <c r="E219" s="11" t="s">
        <v>752</v>
      </c>
      <c r="F219" s="13">
        <v>62304</v>
      </c>
      <c r="G219" s="11" t="s">
        <v>1117</v>
      </c>
      <c r="H219" s="10">
        <f>+Tabla1[[#This Row],[Fecha de Registro]]+45</f>
        <v>45320</v>
      </c>
    </row>
    <row r="220" spans="1:8" ht="31.5" x14ac:dyDescent="0.25">
      <c r="A220" s="10" t="str">
        <f>+MID(Tabla1[[#This Row],[Concepto]],1,3)</f>
        <v>REC</v>
      </c>
      <c r="B220" s="10">
        <v>45310</v>
      </c>
      <c r="C220" s="11" t="s">
        <v>205</v>
      </c>
      <c r="D220" s="11" t="s">
        <v>746</v>
      </c>
      <c r="E220" s="11" t="s">
        <v>753</v>
      </c>
      <c r="F220" s="13">
        <v>31152</v>
      </c>
      <c r="G220" s="11" t="s">
        <v>1117</v>
      </c>
      <c r="H220" s="10">
        <f>+Tabla1[[#This Row],[Fecha de Registro]]+45</f>
        <v>45355</v>
      </c>
    </row>
    <row r="221" spans="1:8" ht="47.25" x14ac:dyDescent="0.25">
      <c r="A221" s="10" t="str">
        <f>+MID(Tabla1[[#This Row],[Concepto]],1,3)</f>
        <v>REC</v>
      </c>
      <c r="B221" s="10">
        <v>45182</v>
      </c>
      <c r="C221" s="11" t="s">
        <v>206</v>
      </c>
      <c r="D221" s="11" t="s">
        <v>754</v>
      </c>
      <c r="E221" s="11" t="s">
        <v>755</v>
      </c>
      <c r="F221" s="13">
        <v>97500</v>
      </c>
      <c r="G221" s="11" t="s">
        <v>1117</v>
      </c>
      <c r="H221" s="10">
        <f>+Tabla1[[#This Row],[Fecha de Registro]]+45</f>
        <v>45227</v>
      </c>
    </row>
    <row r="222" spans="1:8" ht="47.25" x14ac:dyDescent="0.25">
      <c r="A222" s="10" t="str">
        <f>+MID(Tabla1[[#This Row],[Concepto]],1,3)</f>
        <v>LNM</v>
      </c>
      <c r="B222" s="10">
        <v>45243</v>
      </c>
      <c r="C222" s="11" t="s">
        <v>85</v>
      </c>
      <c r="D222" s="11" t="s">
        <v>754</v>
      </c>
      <c r="E222" s="11" t="s">
        <v>756</v>
      </c>
      <c r="F222" s="13">
        <v>144000</v>
      </c>
      <c r="G222" s="11" t="s">
        <v>1117</v>
      </c>
      <c r="H222" s="10">
        <f>+Tabla1[[#This Row],[Fecha de Registro]]+45</f>
        <v>45288</v>
      </c>
    </row>
    <row r="223" spans="1:8" ht="47.25" x14ac:dyDescent="0.25">
      <c r="A223" s="10" t="str">
        <f>+MID(Tabla1[[#This Row],[Concepto]],1,3)</f>
        <v>REC</v>
      </c>
      <c r="B223" s="10">
        <v>45296</v>
      </c>
      <c r="C223" s="11" t="s">
        <v>207</v>
      </c>
      <c r="D223" s="11" t="s">
        <v>754</v>
      </c>
      <c r="E223" s="11" t="s">
        <v>755</v>
      </c>
      <c r="F223" s="13">
        <v>67500</v>
      </c>
      <c r="G223" s="11" t="s">
        <v>1117</v>
      </c>
      <c r="H223" s="10">
        <f>+Tabla1[[#This Row],[Fecha de Registro]]+45</f>
        <v>45341</v>
      </c>
    </row>
    <row r="224" spans="1:8" ht="47.25" x14ac:dyDescent="0.25">
      <c r="A224" s="10" t="str">
        <f>+MID(Tabla1[[#This Row],[Concepto]],1,3)</f>
        <v>LNM</v>
      </c>
      <c r="B224" s="10">
        <v>42735</v>
      </c>
      <c r="C224" s="11" t="s">
        <v>1121</v>
      </c>
      <c r="D224" s="11" t="s">
        <v>757</v>
      </c>
      <c r="E224" s="11" t="s">
        <v>758</v>
      </c>
      <c r="F224" s="13">
        <v>20975</v>
      </c>
      <c r="G224" s="11" t="s">
        <v>1117</v>
      </c>
      <c r="H224" s="10">
        <f>+Tabla1[[#This Row],[Fecha de Registro]]+45</f>
        <v>42780</v>
      </c>
    </row>
    <row r="225" spans="1:8" ht="47.25" x14ac:dyDescent="0.25">
      <c r="A225" s="10" t="str">
        <f>+MID(Tabla1[[#This Row],[Concepto]],1,3)</f>
        <v>REC</v>
      </c>
      <c r="B225" s="10">
        <v>44046</v>
      </c>
      <c r="C225" s="11" t="s">
        <v>208</v>
      </c>
      <c r="D225" s="11" t="s">
        <v>759</v>
      </c>
      <c r="E225" s="11" t="s">
        <v>760</v>
      </c>
      <c r="F225" s="13">
        <v>8024</v>
      </c>
      <c r="G225" s="11" t="s">
        <v>1117</v>
      </c>
      <c r="H225" s="10">
        <f>+Tabla1[[#This Row],[Fecha de Registro]]+45</f>
        <v>44091</v>
      </c>
    </row>
    <row r="226" spans="1:8" ht="78.75" x14ac:dyDescent="0.25">
      <c r="A226" s="10" t="str">
        <f>+MID(Tabla1[[#This Row],[Concepto]],1,3)</f>
        <v>EMH</v>
      </c>
      <c r="B226" s="10">
        <v>45271</v>
      </c>
      <c r="C226" s="11" t="s">
        <v>52</v>
      </c>
      <c r="D226" s="11" t="s">
        <v>761</v>
      </c>
      <c r="E226" s="11" t="s">
        <v>762</v>
      </c>
      <c r="F226" s="13">
        <v>29900</v>
      </c>
      <c r="G226" s="11" t="s">
        <v>1117</v>
      </c>
      <c r="H226" s="10">
        <f>+Tabla1[[#This Row],[Fecha de Registro]]+45</f>
        <v>45316</v>
      </c>
    </row>
    <row r="227" spans="1:8" ht="63" x14ac:dyDescent="0.25">
      <c r="A227" s="10" t="str">
        <f>+MID(Tabla1[[#This Row],[Concepto]],1,3)</f>
        <v>JVM</v>
      </c>
      <c r="B227" s="10">
        <v>45204</v>
      </c>
      <c r="C227" s="11" t="s">
        <v>209</v>
      </c>
      <c r="D227" s="11" t="s">
        <v>763</v>
      </c>
      <c r="E227" s="11" t="s">
        <v>764</v>
      </c>
      <c r="F227" s="13">
        <v>10124.4</v>
      </c>
      <c r="G227" s="11" t="s">
        <v>1117</v>
      </c>
      <c r="H227" s="10">
        <f>+Tabla1[[#This Row],[Fecha de Registro]]+45</f>
        <v>45249</v>
      </c>
    </row>
    <row r="228" spans="1:8" ht="31.5" x14ac:dyDescent="0.25">
      <c r="A228" s="10" t="str">
        <f>+MID(Tabla1[[#This Row],[Concepto]],1,3)</f>
        <v>FEM</v>
      </c>
      <c r="B228" s="10">
        <v>45212</v>
      </c>
      <c r="C228" s="11" t="s">
        <v>210</v>
      </c>
      <c r="D228" s="11" t="s">
        <v>765</v>
      </c>
      <c r="E228" s="11" t="s">
        <v>766</v>
      </c>
      <c r="F228" s="13">
        <v>35400</v>
      </c>
      <c r="G228" s="11" t="s">
        <v>1117</v>
      </c>
      <c r="H228" s="10">
        <f>+Tabla1[[#This Row],[Fecha de Registro]]+45</f>
        <v>45257</v>
      </c>
    </row>
    <row r="229" spans="1:8" ht="31.5" x14ac:dyDescent="0.25">
      <c r="A229" s="10" t="str">
        <f>+MID(Tabla1[[#This Row],[Concepto]],1,3)</f>
        <v>FEM</v>
      </c>
      <c r="B229" s="10">
        <v>45223</v>
      </c>
      <c r="C229" s="11" t="s">
        <v>211</v>
      </c>
      <c r="D229" s="11" t="s">
        <v>765</v>
      </c>
      <c r="E229" s="11" t="s">
        <v>766</v>
      </c>
      <c r="F229" s="13">
        <v>10620</v>
      </c>
      <c r="G229" s="11" t="s">
        <v>1117</v>
      </c>
      <c r="H229" s="10">
        <f>+Tabla1[[#This Row],[Fecha de Registro]]+45</f>
        <v>45268</v>
      </c>
    </row>
    <row r="230" spans="1:8" ht="31.5" x14ac:dyDescent="0.25">
      <c r="A230" s="10" t="str">
        <f>+MID(Tabla1[[#This Row],[Concepto]],1,3)</f>
        <v>FEM</v>
      </c>
      <c r="B230" s="10">
        <v>45224</v>
      </c>
      <c r="C230" s="11" t="s">
        <v>212</v>
      </c>
      <c r="D230" s="11" t="s">
        <v>765</v>
      </c>
      <c r="E230" s="11" t="s">
        <v>766</v>
      </c>
      <c r="F230" s="13">
        <v>35400</v>
      </c>
      <c r="G230" s="11" t="s">
        <v>1117</v>
      </c>
      <c r="H230" s="10">
        <f>+Tabla1[[#This Row],[Fecha de Registro]]+45</f>
        <v>45269</v>
      </c>
    </row>
    <row r="231" spans="1:8" ht="31.5" x14ac:dyDescent="0.25">
      <c r="A231" s="10" t="str">
        <f>+MID(Tabla1[[#This Row],[Concepto]],1,3)</f>
        <v>FEM</v>
      </c>
      <c r="B231" s="10">
        <v>45243</v>
      </c>
      <c r="C231" s="11" t="s">
        <v>213</v>
      </c>
      <c r="D231" s="11" t="s">
        <v>765</v>
      </c>
      <c r="E231" s="11" t="s">
        <v>766</v>
      </c>
      <c r="F231" s="13">
        <v>7080</v>
      </c>
      <c r="G231" s="11" t="s">
        <v>1117</v>
      </c>
      <c r="H231" s="10">
        <f>+Tabla1[[#This Row],[Fecha de Registro]]+45</f>
        <v>45288</v>
      </c>
    </row>
    <row r="232" spans="1:8" ht="31.5" x14ac:dyDescent="0.25">
      <c r="A232" s="10" t="str">
        <f>+MID(Tabla1[[#This Row],[Concepto]],1,3)</f>
        <v>FEM</v>
      </c>
      <c r="B232" s="10">
        <v>45247</v>
      </c>
      <c r="C232" s="11" t="s">
        <v>214</v>
      </c>
      <c r="D232" s="11" t="s">
        <v>765</v>
      </c>
      <c r="E232" s="11" t="s">
        <v>766</v>
      </c>
      <c r="F232" s="13">
        <v>4130</v>
      </c>
      <c r="G232" s="11" t="s">
        <v>1117</v>
      </c>
      <c r="H232" s="10">
        <f>+Tabla1[[#This Row],[Fecha de Registro]]+45</f>
        <v>45292</v>
      </c>
    </row>
    <row r="233" spans="1:8" ht="47.25" x14ac:dyDescent="0.25">
      <c r="A233" s="10" t="str">
        <f>+MID(Tabla1[[#This Row],[Concepto]],1,3)</f>
        <v>REC</v>
      </c>
      <c r="B233" s="10">
        <v>45309</v>
      </c>
      <c r="C233" s="11" t="s">
        <v>215</v>
      </c>
      <c r="D233" s="11" t="s">
        <v>767</v>
      </c>
      <c r="E233" s="11" t="s">
        <v>1137</v>
      </c>
      <c r="F233" s="13">
        <v>658340.88</v>
      </c>
      <c r="G233" s="11" t="s">
        <v>1117</v>
      </c>
      <c r="H233" s="10">
        <f>+Tabla1[[#This Row],[Fecha de Registro]]+45</f>
        <v>45354</v>
      </c>
    </row>
    <row r="234" spans="1:8" ht="47.25" x14ac:dyDescent="0.25">
      <c r="A234" s="10" t="str">
        <f>+MID(Tabla1[[#This Row],[Concepto]],1,3)</f>
        <v>JVM</v>
      </c>
      <c r="B234" s="10">
        <v>45268</v>
      </c>
      <c r="C234" s="11" t="s">
        <v>216</v>
      </c>
      <c r="D234" s="11" t="s">
        <v>768</v>
      </c>
      <c r="E234" s="11" t="s">
        <v>769</v>
      </c>
      <c r="F234" s="13">
        <v>63030.1</v>
      </c>
      <c r="G234" s="11" t="s">
        <v>1117</v>
      </c>
      <c r="H234" s="10">
        <f>+Tabla1[[#This Row],[Fecha de Registro]]+45</f>
        <v>45313</v>
      </c>
    </row>
    <row r="235" spans="1:8" ht="31.5" x14ac:dyDescent="0.25">
      <c r="A235" s="10" t="str">
        <f>+MID(Tabla1[[#This Row],[Concepto]],1,3)</f>
        <v>JVM</v>
      </c>
      <c r="B235" s="10">
        <v>45138</v>
      </c>
      <c r="C235" s="11" t="s">
        <v>173</v>
      </c>
      <c r="D235" s="11" t="s">
        <v>770</v>
      </c>
      <c r="E235" s="11" t="s">
        <v>771</v>
      </c>
      <c r="F235" s="13">
        <v>14258.34</v>
      </c>
      <c r="G235" s="11" t="s">
        <v>1117</v>
      </c>
      <c r="H235" s="10">
        <f>+Tabla1[[#This Row],[Fecha de Registro]]+45</f>
        <v>45183</v>
      </c>
    </row>
    <row r="236" spans="1:8" ht="31.5" x14ac:dyDescent="0.25">
      <c r="A236" s="10" t="str">
        <f>+MID(Tabla1[[#This Row],[Concepto]],1,3)</f>
        <v>REC</v>
      </c>
      <c r="B236" s="10">
        <v>45217</v>
      </c>
      <c r="C236" s="11" t="s">
        <v>217</v>
      </c>
      <c r="D236" s="11" t="s">
        <v>772</v>
      </c>
      <c r="E236" s="11" t="s">
        <v>773</v>
      </c>
      <c r="F236" s="13">
        <v>691421</v>
      </c>
      <c r="G236" s="11" t="s">
        <v>1117</v>
      </c>
      <c r="H236" s="10">
        <f>+Tabla1[[#This Row],[Fecha de Registro]]+45</f>
        <v>45262</v>
      </c>
    </row>
    <row r="237" spans="1:8" ht="31.5" x14ac:dyDescent="0.25">
      <c r="A237" s="10" t="str">
        <f>+MID(Tabla1[[#This Row],[Concepto]],1,3)</f>
        <v>REC</v>
      </c>
      <c r="B237" s="10">
        <v>45266</v>
      </c>
      <c r="C237" s="11" t="s">
        <v>218</v>
      </c>
      <c r="D237" s="11" t="s">
        <v>772</v>
      </c>
      <c r="E237" s="11" t="s">
        <v>773</v>
      </c>
      <c r="F237" s="13">
        <v>699799</v>
      </c>
      <c r="G237" s="11" t="s">
        <v>1117</v>
      </c>
      <c r="H237" s="10">
        <f>+Tabla1[[#This Row],[Fecha de Registro]]+45</f>
        <v>45311</v>
      </c>
    </row>
    <row r="238" spans="1:8" ht="94.5" x14ac:dyDescent="0.25">
      <c r="A238" s="10" t="str">
        <f>+MID(Tabla1[[#This Row],[Concepto]],1,3)</f>
        <v>REC</v>
      </c>
      <c r="B238" s="10">
        <v>45174</v>
      </c>
      <c r="C238" s="11" t="s">
        <v>219</v>
      </c>
      <c r="D238" s="11" t="s">
        <v>774</v>
      </c>
      <c r="E238" s="11" t="s">
        <v>775</v>
      </c>
      <c r="F238" s="13">
        <v>76256.19</v>
      </c>
      <c r="G238" s="11" t="s">
        <v>1117</v>
      </c>
      <c r="H238" s="10">
        <f>+Tabla1[[#This Row],[Fecha de Registro]]+45</f>
        <v>45219</v>
      </c>
    </row>
    <row r="239" spans="1:8" ht="94.5" x14ac:dyDescent="0.25">
      <c r="A239" s="10" t="str">
        <f>+MID(Tabla1[[#This Row],[Concepto]],1,3)</f>
        <v>REC</v>
      </c>
      <c r="B239" s="10">
        <v>45174</v>
      </c>
      <c r="C239" s="11" t="s">
        <v>220</v>
      </c>
      <c r="D239" s="11" t="s">
        <v>774</v>
      </c>
      <c r="E239" s="11" t="s">
        <v>775</v>
      </c>
      <c r="F239" s="13">
        <v>76256.19</v>
      </c>
      <c r="G239" s="11" t="s">
        <v>1117</v>
      </c>
      <c r="H239" s="10">
        <f>+Tabla1[[#This Row],[Fecha de Registro]]+45</f>
        <v>45219</v>
      </c>
    </row>
    <row r="240" spans="1:8" ht="94.5" x14ac:dyDescent="0.25">
      <c r="A240" s="10" t="str">
        <f>+MID(Tabla1[[#This Row],[Concepto]],1,3)</f>
        <v>REC</v>
      </c>
      <c r="B240" s="10">
        <v>45195</v>
      </c>
      <c r="C240" s="11" t="s">
        <v>221</v>
      </c>
      <c r="D240" s="11" t="s">
        <v>774</v>
      </c>
      <c r="E240" s="11" t="s">
        <v>775</v>
      </c>
      <c r="F240" s="13">
        <v>76256.19</v>
      </c>
      <c r="G240" s="11" t="s">
        <v>1117</v>
      </c>
      <c r="H240" s="10">
        <f>+Tabla1[[#This Row],[Fecha de Registro]]+45</f>
        <v>45240</v>
      </c>
    </row>
    <row r="241" spans="1:8" ht="94.5" x14ac:dyDescent="0.25">
      <c r="A241" s="10" t="str">
        <f>+MID(Tabla1[[#This Row],[Concepto]],1,3)</f>
        <v>REC</v>
      </c>
      <c r="B241" s="10">
        <v>45195</v>
      </c>
      <c r="C241" s="11" t="s">
        <v>222</v>
      </c>
      <c r="D241" s="11" t="s">
        <v>774</v>
      </c>
      <c r="E241" s="11" t="s">
        <v>775</v>
      </c>
      <c r="F241" s="13">
        <v>76256.19</v>
      </c>
      <c r="G241" s="11" t="s">
        <v>1117</v>
      </c>
      <c r="H241" s="10">
        <f>+Tabla1[[#This Row],[Fecha de Registro]]+45</f>
        <v>45240</v>
      </c>
    </row>
    <row r="242" spans="1:8" ht="78.75" x14ac:dyDescent="0.25">
      <c r="A242" s="10" t="str">
        <f>+MID(Tabla1[[#This Row],[Concepto]],1,3)</f>
        <v>REC</v>
      </c>
      <c r="B242" s="10">
        <v>45240</v>
      </c>
      <c r="C242" s="11" t="s">
        <v>223</v>
      </c>
      <c r="D242" s="11" t="s">
        <v>774</v>
      </c>
      <c r="E242" s="11" t="s">
        <v>776</v>
      </c>
      <c r="F242" s="13">
        <v>127176.2</v>
      </c>
      <c r="G242" s="11" t="s">
        <v>1117</v>
      </c>
      <c r="H242" s="10">
        <f>+Tabla1[[#This Row],[Fecha de Registro]]+45</f>
        <v>45285</v>
      </c>
    </row>
    <row r="243" spans="1:8" ht="63" x14ac:dyDescent="0.25">
      <c r="A243" s="10" t="str">
        <f>+MID(Tabla1[[#This Row],[Concepto]],1,3)</f>
        <v>REC</v>
      </c>
      <c r="B243" s="10">
        <v>45322</v>
      </c>
      <c r="C243" s="11" t="s">
        <v>224</v>
      </c>
      <c r="D243" s="11" t="s">
        <v>774</v>
      </c>
      <c r="E243" s="11" t="s">
        <v>777</v>
      </c>
      <c r="F243" s="13">
        <v>110810.07</v>
      </c>
      <c r="G243" s="11" t="s">
        <v>1117</v>
      </c>
      <c r="H243" s="10">
        <f>+Tabla1[[#This Row],[Fecha de Registro]]+45</f>
        <v>45367</v>
      </c>
    </row>
    <row r="244" spans="1:8" ht="63" x14ac:dyDescent="0.25">
      <c r="A244" s="10" t="str">
        <f>+MID(Tabla1[[#This Row],[Concepto]],1,3)</f>
        <v>REC</v>
      </c>
      <c r="B244" s="10">
        <v>45322</v>
      </c>
      <c r="C244" s="11" t="s">
        <v>225</v>
      </c>
      <c r="D244" s="11" t="s">
        <v>774</v>
      </c>
      <c r="E244" s="11" t="s">
        <v>778</v>
      </c>
      <c r="F244" s="13">
        <v>83152.14</v>
      </c>
      <c r="G244" s="11" t="s">
        <v>1117</v>
      </c>
      <c r="H244" s="10">
        <f>+Tabla1[[#This Row],[Fecha de Registro]]+45</f>
        <v>45367</v>
      </c>
    </row>
    <row r="245" spans="1:8" ht="63" x14ac:dyDescent="0.25">
      <c r="A245" s="10" t="str">
        <f>+MID(Tabla1[[#This Row],[Concepto]],1,3)</f>
        <v>REC</v>
      </c>
      <c r="B245" s="10">
        <v>42520</v>
      </c>
      <c r="C245" s="11" t="s">
        <v>226</v>
      </c>
      <c r="D245" s="11" t="s">
        <v>779</v>
      </c>
      <c r="E245" s="11" t="s">
        <v>780</v>
      </c>
      <c r="F245" s="13">
        <v>14450</v>
      </c>
      <c r="G245" s="11" t="s">
        <v>1117</v>
      </c>
      <c r="H245" s="10">
        <f>+Tabla1[[#This Row],[Fecha de Registro]]+45</f>
        <v>42565</v>
      </c>
    </row>
    <row r="246" spans="1:8" ht="63" x14ac:dyDescent="0.25">
      <c r="A246" s="10" t="str">
        <f>+MID(Tabla1[[#This Row],[Concepto]],1,3)</f>
        <v>REC</v>
      </c>
      <c r="B246" s="10">
        <v>42520</v>
      </c>
      <c r="C246" s="11" t="s">
        <v>78</v>
      </c>
      <c r="D246" s="11" t="s">
        <v>779</v>
      </c>
      <c r="E246" s="11" t="s">
        <v>781</v>
      </c>
      <c r="F246" s="13">
        <v>13700</v>
      </c>
      <c r="G246" s="11" t="s">
        <v>1117</v>
      </c>
      <c r="H246" s="10">
        <f>+Tabla1[[#This Row],[Fecha de Registro]]+45</f>
        <v>42565</v>
      </c>
    </row>
    <row r="247" spans="1:8" ht="94.5" x14ac:dyDescent="0.25">
      <c r="A247" s="10" t="str">
        <f>+MID(Tabla1[[#This Row],[Concepto]],1,3)</f>
        <v>REC</v>
      </c>
      <c r="B247" s="10">
        <v>45264</v>
      </c>
      <c r="C247" s="11" t="s">
        <v>227</v>
      </c>
      <c r="D247" s="11" t="s">
        <v>782</v>
      </c>
      <c r="E247" s="11" t="s">
        <v>783</v>
      </c>
      <c r="F247" s="13">
        <v>138654.32</v>
      </c>
      <c r="G247" s="11" t="s">
        <v>1117</v>
      </c>
      <c r="H247" s="10">
        <f>+Tabla1[[#This Row],[Fecha de Registro]]+45</f>
        <v>45309</v>
      </c>
    </row>
    <row r="248" spans="1:8" ht="31.5" x14ac:dyDescent="0.25">
      <c r="A248" s="10" t="str">
        <f>+MID(Tabla1[[#This Row],[Concepto]],1,3)</f>
        <v>REC</v>
      </c>
      <c r="B248" s="10">
        <v>45231</v>
      </c>
      <c r="C248" s="11" t="s">
        <v>228</v>
      </c>
      <c r="D248" s="11" t="s">
        <v>784</v>
      </c>
      <c r="E248" s="11" t="s">
        <v>785</v>
      </c>
      <c r="F248" s="13">
        <v>104999.94</v>
      </c>
      <c r="G248" s="11" t="s">
        <v>1117</v>
      </c>
      <c r="H248" s="10">
        <f>+Tabla1[[#This Row],[Fecha de Registro]]+45</f>
        <v>45276</v>
      </c>
    </row>
    <row r="249" spans="1:8" ht="47.25" x14ac:dyDescent="0.25">
      <c r="A249" s="10" t="str">
        <f>+MID(Tabla1[[#This Row],[Concepto]],1,3)</f>
        <v>FEM</v>
      </c>
      <c r="B249" s="10">
        <v>45226</v>
      </c>
      <c r="C249" s="11" t="s">
        <v>229</v>
      </c>
      <c r="D249" s="11" t="s">
        <v>786</v>
      </c>
      <c r="E249" s="11" t="s">
        <v>787</v>
      </c>
      <c r="F249" s="13">
        <v>1741.2</v>
      </c>
      <c r="G249" s="11" t="s">
        <v>1117</v>
      </c>
      <c r="H249" s="10">
        <f>+Tabla1[[#This Row],[Fecha de Registro]]+45</f>
        <v>45271</v>
      </c>
    </row>
    <row r="250" spans="1:8" ht="31.5" x14ac:dyDescent="0.25">
      <c r="A250" s="10" t="str">
        <f>+MID(Tabla1[[#This Row],[Concepto]],1,3)</f>
        <v>FEM</v>
      </c>
      <c r="B250" s="10">
        <v>45233</v>
      </c>
      <c r="C250" s="11" t="s">
        <v>230</v>
      </c>
      <c r="D250" s="11" t="s">
        <v>786</v>
      </c>
      <c r="E250" s="11" t="s">
        <v>1138</v>
      </c>
      <c r="F250" s="13">
        <v>40442.339999999997</v>
      </c>
      <c r="G250" s="11" t="s">
        <v>1117</v>
      </c>
      <c r="H250" s="10">
        <f>+Tabla1[[#This Row],[Fecha de Registro]]+45</f>
        <v>45278</v>
      </c>
    </row>
    <row r="251" spans="1:8" ht="47.25" x14ac:dyDescent="0.25">
      <c r="A251" s="10" t="str">
        <f>+MID(Tabla1[[#This Row],[Concepto]],1,3)</f>
        <v>FEM</v>
      </c>
      <c r="B251" s="10">
        <v>45233</v>
      </c>
      <c r="C251" s="11" t="s">
        <v>231</v>
      </c>
      <c r="D251" s="11" t="s">
        <v>786</v>
      </c>
      <c r="E251" s="11" t="s">
        <v>788</v>
      </c>
      <c r="F251" s="13">
        <v>-1219.98</v>
      </c>
      <c r="G251" s="11" t="s">
        <v>1117</v>
      </c>
      <c r="H251" s="10">
        <f>+Tabla1[[#This Row],[Fecha de Registro]]+45</f>
        <v>45278</v>
      </c>
    </row>
    <row r="252" spans="1:8" ht="31.5" x14ac:dyDescent="0.25">
      <c r="A252" s="10" t="str">
        <f>+MID(Tabla1[[#This Row],[Concepto]],1,3)</f>
        <v>FEM</v>
      </c>
      <c r="B252" s="10">
        <v>45274</v>
      </c>
      <c r="C252" s="11" t="s">
        <v>1139</v>
      </c>
      <c r="D252" s="11" t="s">
        <v>786</v>
      </c>
      <c r="E252" s="11" t="s">
        <v>1138</v>
      </c>
      <c r="F252" s="13">
        <v>37419.72</v>
      </c>
      <c r="G252" s="11" t="s">
        <v>1117</v>
      </c>
      <c r="H252" s="10">
        <f>+Tabla1[[#This Row],[Fecha de Registro]]+45</f>
        <v>45319</v>
      </c>
    </row>
    <row r="253" spans="1:8" ht="47.25" x14ac:dyDescent="0.25">
      <c r="A253" s="10" t="str">
        <f>+MID(Tabla1[[#This Row],[Concepto]],1,3)</f>
        <v>FEM</v>
      </c>
      <c r="B253" s="10">
        <v>45274</v>
      </c>
      <c r="C253" s="11" t="s">
        <v>1140</v>
      </c>
      <c r="D253" s="11" t="s">
        <v>786</v>
      </c>
      <c r="E253" s="11" t="s">
        <v>1141</v>
      </c>
      <c r="F253" s="13">
        <v>-1128.8</v>
      </c>
      <c r="G253" s="11" t="s">
        <v>1117</v>
      </c>
      <c r="H253" s="10">
        <f>+Tabla1[[#This Row],[Fecha de Registro]]+45</f>
        <v>45319</v>
      </c>
    </row>
    <row r="254" spans="1:8" ht="47.25" x14ac:dyDescent="0.25">
      <c r="A254" s="10" t="str">
        <f>+MID(Tabla1[[#This Row],[Concepto]],1,3)</f>
        <v>LNM</v>
      </c>
      <c r="B254" s="10">
        <v>45293</v>
      </c>
      <c r="C254" s="11" t="s">
        <v>232</v>
      </c>
      <c r="D254" s="11" t="s">
        <v>786</v>
      </c>
      <c r="E254" s="11" t="s">
        <v>789</v>
      </c>
      <c r="F254" s="13">
        <v>102765</v>
      </c>
      <c r="G254" s="11" t="s">
        <v>1117</v>
      </c>
      <c r="H254" s="10">
        <f>+Tabla1[[#This Row],[Fecha de Registro]]+45</f>
        <v>45338</v>
      </c>
    </row>
    <row r="255" spans="1:8" ht="47.25" x14ac:dyDescent="0.25">
      <c r="A255" s="10" t="str">
        <f>+MID(Tabla1[[#This Row],[Concepto]],1,3)</f>
        <v>LNM</v>
      </c>
      <c r="B255" s="10">
        <v>45293</v>
      </c>
      <c r="C255" s="11" t="s">
        <v>233</v>
      </c>
      <c r="D255" s="11" t="s">
        <v>786</v>
      </c>
      <c r="E255" s="11" t="s">
        <v>789</v>
      </c>
      <c r="F255" s="13">
        <v>29835</v>
      </c>
      <c r="G255" s="11" t="s">
        <v>1117</v>
      </c>
      <c r="H255" s="10">
        <f>+Tabla1[[#This Row],[Fecha de Registro]]+45</f>
        <v>45338</v>
      </c>
    </row>
    <row r="256" spans="1:8" ht="63" x14ac:dyDescent="0.25">
      <c r="A256" s="10" t="str">
        <f>+MID(Tabla1[[#This Row],[Concepto]],1,3)</f>
        <v>LNM</v>
      </c>
      <c r="B256" s="10">
        <v>45293</v>
      </c>
      <c r="C256" s="11" t="s">
        <v>234</v>
      </c>
      <c r="D256" s="11" t="s">
        <v>786</v>
      </c>
      <c r="E256" s="11" t="s">
        <v>790</v>
      </c>
      <c r="F256" s="13">
        <v>-3100</v>
      </c>
      <c r="G256" s="11" t="s">
        <v>1117</v>
      </c>
      <c r="H256" s="10">
        <f>+Tabla1[[#This Row],[Fecha de Registro]]+45</f>
        <v>45338</v>
      </c>
    </row>
    <row r="257" spans="1:8" ht="63" x14ac:dyDescent="0.25">
      <c r="A257" s="10" t="str">
        <f>+MID(Tabla1[[#This Row],[Concepto]],1,3)</f>
        <v>LNM</v>
      </c>
      <c r="B257" s="10">
        <v>45293</v>
      </c>
      <c r="C257" s="11" t="s">
        <v>235</v>
      </c>
      <c r="D257" s="11" t="s">
        <v>786</v>
      </c>
      <c r="E257" s="11" t="s">
        <v>791</v>
      </c>
      <c r="F257" s="13">
        <v>-900</v>
      </c>
      <c r="G257" s="11" t="s">
        <v>1117</v>
      </c>
      <c r="H257" s="10">
        <f>+Tabla1[[#This Row],[Fecha de Registro]]+45</f>
        <v>45338</v>
      </c>
    </row>
    <row r="258" spans="1:8" ht="78.75" x14ac:dyDescent="0.25">
      <c r="A258" s="10" t="str">
        <f>+MID(Tabla1[[#This Row],[Concepto]],1,3)</f>
        <v>EPH</v>
      </c>
      <c r="B258" s="10">
        <v>45279</v>
      </c>
      <c r="C258" s="11" t="s">
        <v>236</v>
      </c>
      <c r="D258" s="11" t="s">
        <v>792</v>
      </c>
      <c r="E258" s="11" t="s">
        <v>793</v>
      </c>
      <c r="F258" s="13">
        <v>-0.18</v>
      </c>
      <c r="G258" s="11" t="s">
        <v>1117</v>
      </c>
      <c r="H258" s="10">
        <f>+Tabla1[[#This Row],[Fecha de Registro]]+45</f>
        <v>45324</v>
      </c>
    </row>
    <row r="259" spans="1:8" ht="47.25" x14ac:dyDescent="0.25">
      <c r="A259" s="10" t="str">
        <f>+MID(Tabla1[[#This Row],[Concepto]],1,3)</f>
        <v>EMH</v>
      </c>
      <c r="B259" s="10">
        <v>45237</v>
      </c>
      <c r="C259" s="11" t="s">
        <v>237</v>
      </c>
      <c r="D259" s="11" t="s">
        <v>794</v>
      </c>
      <c r="E259" s="11" t="s">
        <v>795</v>
      </c>
      <c r="F259" s="13">
        <v>35200</v>
      </c>
      <c r="G259" s="11" t="s">
        <v>1117</v>
      </c>
      <c r="H259" s="10">
        <f>+Tabla1[[#This Row],[Fecha de Registro]]+45</f>
        <v>45282</v>
      </c>
    </row>
    <row r="260" spans="1:8" ht="47.25" x14ac:dyDescent="0.25">
      <c r="A260" s="10" t="str">
        <f>+MID(Tabla1[[#This Row],[Concepto]],1,3)</f>
        <v>FEM</v>
      </c>
      <c r="B260" s="10">
        <v>44991</v>
      </c>
      <c r="C260" s="11" t="s">
        <v>238</v>
      </c>
      <c r="D260" s="11" t="s">
        <v>796</v>
      </c>
      <c r="E260" s="11" t="s">
        <v>699</v>
      </c>
      <c r="F260" s="13">
        <v>6500</v>
      </c>
      <c r="G260" s="11" t="s">
        <v>1117</v>
      </c>
      <c r="H260" s="10">
        <f>+Tabla1[[#This Row],[Fecha de Registro]]+45</f>
        <v>45036</v>
      </c>
    </row>
    <row r="261" spans="1:8" ht="47.25" x14ac:dyDescent="0.25">
      <c r="A261" s="10" t="str">
        <f>+MID(Tabla1[[#This Row],[Concepto]],1,3)</f>
        <v>FEM</v>
      </c>
      <c r="B261" s="10">
        <v>44991</v>
      </c>
      <c r="C261" s="11" t="s">
        <v>239</v>
      </c>
      <c r="D261" s="11" t="s">
        <v>796</v>
      </c>
      <c r="E261" s="11" t="s">
        <v>699</v>
      </c>
      <c r="F261" s="13">
        <v>2310</v>
      </c>
      <c r="G261" s="11" t="s">
        <v>1117</v>
      </c>
      <c r="H261" s="10">
        <f>+Tabla1[[#This Row],[Fecha de Registro]]+45</f>
        <v>45036</v>
      </c>
    </row>
    <row r="262" spans="1:8" ht="63" x14ac:dyDescent="0.25">
      <c r="A262" s="10" t="str">
        <f>+MID(Tabla1[[#This Row],[Concepto]],1,3)</f>
        <v>REC</v>
      </c>
      <c r="B262" s="10">
        <v>45082</v>
      </c>
      <c r="C262" s="11" t="s">
        <v>187</v>
      </c>
      <c r="D262" s="11" t="s">
        <v>797</v>
      </c>
      <c r="E262" s="11" t="s">
        <v>798</v>
      </c>
      <c r="F262" s="13">
        <v>72872.600000000006</v>
      </c>
      <c r="G262" s="11" t="s">
        <v>1117</v>
      </c>
      <c r="H262" s="10">
        <f>+Tabla1[[#This Row],[Fecha de Registro]]+45</f>
        <v>45127</v>
      </c>
    </row>
    <row r="263" spans="1:8" ht="63" x14ac:dyDescent="0.25">
      <c r="A263" s="10" t="str">
        <f>+MID(Tabla1[[#This Row],[Concepto]],1,3)</f>
        <v>REC</v>
      </c>
      <c r="B263" s="10">
        <v>45110</v>
      </c>
      <c r="C263" s="11" t="s">
        <v>240</v>
      </c>
      <c r="D263" s="11" t="s">
        <v>797</v>
      </c>
      <c r="E263" s="11" t="s">
        <v>798</v>
      </c>
      <c r="F263" s="13">
        <v>2072.73</v>
      </c>
      <c r="G263" s="11" t="s">
        <v>1117</v>
      </c>
      <c r="H263" s="10">
        <f>+Tabla1[[#This Row],[Fecha de Registro]]+45</f>
        <v>45155</v>
      </c>
    </row>
    <row r="264" spans="1:8" ht="63" x14ac:dyDescent="0.25">
      <c r="A264" s="10" t="str">
        <f>+MID(Tabla1[[#This Row],[Concepto]],1,3)</f>
        <v>REC</v>
      </c>
      <c r="B264" s="10">
        <v>45145</v>
      </c>
      <c r="C264" s="11" t="s">
        <v>241</v>
      </c>
      <c r="D264" s="11" t="s">
        <v>797</v>
      </c>
      <c r="E264" s="11" t="s">
        <v>798</v>
      </c>
      <c r="F264" s="13">
        <v>97163.67</v>
      </c>
      <c r="G264" s="11" t="s">
        <v>1117</v>
      </c>
      <c r="H264" s="10">
        <f>+Tabla1[[#This Row],[Fecha de Registro]]+45</f>
        <v>45190</v>
      </c>
    </row>
    <row r="265" spans="1:8" ht="63" x14ac:dyDescent="0.25">
      <c r="A265" s="10" t="str">
        <f>+MID(Tabla1[[#This Row],[Concepto]],1,3)</f>
        <v>REC</v>
      </c>
      <c r="B265" s="10">
        <v>45184</v>
      </c>
      <c r="C265" s="11" t="s">
        <v>180</v>
      </c>
      <c r="D265" s="11" t="s">
        <v>797</v>
      </c>
      <c r="E265" s="11" t="s">
        <v>799</v>
      </c>
      <c r="F265" s="13">
        <v>425090.18</v>
      </c>
      <c r="G265" s="11" t="s">
        <v>1117</v>
      </c>
      <c r="H265" s="10">
        <f>+Tabla1[[#This Row],[Fecha de Registro]]+45</f>
        <v>45229</v>
      </c>
    </row>
    <row r="266" spans="1:8" ht="63" x14ac:dyDescent="0.25">
      <c r="A266" s="10" t="str">
        <f>+MID(Tabla1[[#This Row],[Concepto]],1,3)</f>
        <v>REC</v>
      </c>
      <c r="B266" s="10">
        <v>45184</v>
      </c>
      <c r="C266" s="11" t="s">
        <v>58</v>
      </c>
      <c r="D266" s="11" t="s">
        <v>797</v>
      </c>
      <c r="E266" s="11" t="s">
        <v>799</v>
      </c>
      <c r="F266" s="13">
        <v>242908.67</v>
      </c>
      <c r="G266" s="11" t="s">
        <v>1117</v>
      </c>
      <c r="H266" s="10">
        <f>+Tabla1[[#This Row],[Fecha de Registro]]+45</f>
        <v>45229</v>
      </c>
    </row>
    <row r="267" spans="1:8" ht="47.25" x14ac:dyDescent="0.25">
      <c r="A267" s="10" t="str">
        <f>+MID(Tabla1[[#This Row],[Concepto]],1,3)</f>
        <v>REC</v>
      </c>
      <c r="B267" s="10">
        <v>45187</v>
      </c>
      <c r="C267" s="11" t="s">
        <v>60</v>
      </c>
      <c r="D267" s="11" t="s">
        <v>797</v>
      </c>
      <c r="E267" s="11" t="s">
        <v>800</v>
      </c>
      <c r="F267" s="13">
        <v>12145.43</v>
      </c>
      <c r="G267" s="11" t="s">
        <v>1117</v>
      </c>
      <c r="H267" s="10">
        <f>+Tabla1[[#This Row],[Fecha de Registro]]+45</f>
        <v>45232</v>
      </c>
    </row>
    <row r="268" spans="1:8" ht="47.25" x14ac:dyDescent="0.25">
      <c r="A268" s="10" t="str">
        <f>+MID(Tabla1[[#This Row],[Concepto]],1,3)</f>
        <v>REC</v>
      </c>
      <c r="B268" s="10">
        <v>45208</v>
      </c>
      <c r="C268" s="11" t="s">
        <v>242</v>
      </c>
      <c r="D268" s="11" t="s">
        <v>797</v>
      </c>
      <c r="E268" s="11" t="s">
        <v>800</v>
      </c>
      <c r="F268" s="13">
        <v>109308.9</v>
      </c>
      <c r="G268" s="11" t="s">
        <v>1117</v>
      </c>
      <c r="H268" s="10">
        <f>+Tabla1[[#This Row],[Fecha de Registro]]+45</f>
        <v>45253</v>
      </c>
    </row>
    <row r="269" spans="1:8" ht="63" x14ac:dyDescent="0.25">
      <c r="A269" s="10" t="str">
        <f>+MID(Tabla1[[#This Row],[Concepto]],1,3)</f>
        <v>REC</v>
      </c>
      <c r="B269" s="10">
        <v>45223</v>
      </c>
      <c r="C269" s="11" t="s">
        <v>243</v>
      </c>
      <c r="D269" s="11" t="s">
        <v>797</v>
      </c>
      <c r="E269" s="11" t="s">
        <v>799</v>
      </c>
      <c r="F269" s="13">
        <v>109308.9</v>
      </c>
      <c r="G269" s="11" t="s">
        <v>1117</v>
      </c>
      <c r="H269" s="10">
        <f>+Tabla1[[#This Row],[Fecha de Registro]]+45</f>
        <v>45268</v>
      </c>
    </row>
    <row r="270" spans="1:8" ht="63" x14ac:dyDescent="0.25">
      <c r="A270" s="10" t="str">
        <f>+MID(Tabla1[[#This Row],[Concepto]],1,3)</f>
        <v>REC</v>
      </c>
      <c r="B270" s="10">
        <v>45229</v>
      </c>
      <c r="C270" s="11" t="s">
        <v>238</v>
      </c>
      <c r="D270" s="11" t="s">
        <v>797</v>
      </c>
      <c r="E270" s="11" t="s">
        <v>799</v>
      </c>
      <c r="F270" s="13">
        <v>54654.45</v>
      </c>
      <c r="G270" s="11" t="s">
        <v>1117</v>
      </c>
      <c r="H270" s="10">
        <f>+Tabla1[[#This Row],[Fecha de Registro]]+45</f>
        <v>45274</v>
      </c>
    </row>
    <row r="271" spans="1:8" ht="63" x14ac:dyDescent="0.25">
      <c r="A271" s="10" t="str">
        <f>+MID(Tabla1[[#This Row],[Concepto]],1,3)</f>
        <v>UM-</v>
      </c>
      <c r="B271" s="10">
        <v>45300</v>
      </c>
      <c r="C271" s="11" t="s">
        <v>244</v>
      </c>
      <c r="D271" s="11" t="s">
        <v>797</v>
      </c>
      <c r="E271" s="11" t="s">
        <v>801</v>
      </c>
      <c r="F271" s="13">
        <v>29534.13</v>
      </c>
      <c r="G271" s="11" t="s">
        <v>1117</v>
      </c>
      <c r="H271" s="10">
        <f>+Tabla1[[#This Row],[Fecha de Registro]]+45</f>
        <v>45345</v>
      </c>
    </row>
    <row r="272" spans="1:8" ht="78.75" x14ac:dyDescent="0.25">
      <c r="A272" s="10" t="str">
        <f>+MID(Tabla1[[#This Row],[Concepto]],1,3)</f>
        <v>LNM</v>
      </c>
      <c r="B272" s="10">
        <v>45241</v>
      </c>
      <c r="C272" s="11" t="s">
        <v>144</v>
      </c>
      <c r="D272" s="11" t="s">
        <v>802</v>
      </c>
      <c r="E272" s="11" t="s">
        <v>803</v>
      </c>
      <c r="F272" s="13">
        <v>298547.38</v>
      </c>
      <c r="G272" s="11" t="s">
        <v>1117</v>
      </c>
      <c r="H272" s="10">
        <f>+Tabla1[[#This Row],[Fecha de Registro]]+45</f>
        <v>45286</v>
      </c>
    </row>
    <row r="273" spans="1:8" ht="31.5" x14ac:dyDescent="0.25">
      <c r="A273" s="10" t="str">
        <f>+MID(Tabla1[[#This Row],[Concepto]],1,3)</f>
        <v>REC</v>
      </c>
      <c r="B273" s="10">
        <v>45282</v>
      </c>
      <c r="C273" s="11" t="s">
        <v>437</v>
      </c>
      <c r="D273" s="11" t="s">
        <v>804</v>
      </c>
      <c r="E273" s="11" t="s">
        <v>1122</v>
      </c>
      <c r="F273" s="13">
        <v>50000</v>
      </c>
      <c r="G273" s="11" t="s">
        <v>1117</v>
      </c>
      <c r="H273" s="10">
        <f>+Tabla1[[#This Row],[Fecha de Registro]]+45</f>
        <v>45327</v>
      </c>
    </row>
    <row r="274" spans="1:8" ht="47.25" x14ac:dyDescent="0.25">
      <c r="A274" s="10" t="str">
        <f>+MID(Tabla1[[#This Row],[Concepto]],1,3)</f>
        <v>FEM</v>
      </c>
      <c r="B274" s="10">
        <v>44987</v>
      </c>
      <c r="C274" s="11" t="s">
        <v>245</v>
      </c>
      <c r="D274" s="11" t="s">
        <v>805</v>
      </c>
      <c r="E274" s="11" t="s">
        <v>806</v>
      </c>
      <c r="F274" s="13">
        <v>266975</v>
      </c>
      <c r="G274" s="11" t="s">
        <v>1117</v>
      </c>
      <c r="H274" s="10">
        <f>+Tabla1[[#This Row],[Fecha de Registro]]+45</f>
        <v>45032</v>
      </c>
    </row>
    <row r="275" spans="1:8" ht="63" x14ac:dyDescent="0.25">
      <c r="A275" s="10" t="str">
        <f>+MID(Tabla1[[#This Row],[Concepto]],1,3)</f>
        <v>REC</v>
      </c>
      <c r="B275" s="10">
        <v>45302</v>
      </c>
      <c r="C275" s="11" t="s">
        <v>246</v>
      </c>
      <c r="D275" s="11" t="s">
        <v>805</v>
      </c>
      <c r="E275" s="11" t="s">
        <v>807</v>
      </c>
      <c r="F275" s="13">
        <v>304661.84000000003</v>
      </c>
      <c r="G275" s="11" t="s">
        <v>1117</v>
      </c>
      <c r="H275" s="10">
        <f>+Tabla1[[#This Row],[Fecha de Registro]]+45</f>
        <v>45347</v>
      </c>
    </row>
    <row r="276" spans="1:8" ht="63" x14ac:dyDescent="0.25">
      <c r="A276" s="10" t="str">
        <f>+MID(Tabla1[[#This Row],[Concepto]],1,3)</f>
        <v>REC</v>
      </c>
      <c r="B276" s="10">
        <v>45307</v>
      </c>
      <c r="C276" s="11" t="s">
        <v>247</v>
      </c>
      <c r="D276" s="11" t="s">
        <v>805</v>
      </c>
      <c r="E276" s="11" t="s">
        <v>807</v>
      </c>
      <c r="F276" s="13">
        <v>35164</v>
      </c>
      <c r="G276" s="11" t="s">
        <v>1117</v>
      </c>
      <c r="H276" s="10">
        <f>+Tabla1[[#This Row],[Fecha de Registro]]+45</f>
        <v>45352</v>
      </c>
    </row>
    <row r="277" spans="1:8" ht="47.25" x14ac:dyDescent="0.25">
      <c r="A277" s="10" t="str">
        <f>+MID(Tabla1[[#This Row],[Concepto]],1,3)</f>
        <v>LNM</v>
      </c>
      <c r="B277" s="10">
        <v>45275</v>
      </c>
      <c r="C277" s="11" t="s">
        <v>15</v>
      </c>
      <c r="D277" s="11" t="s">
        <v>808</v>
      </c>
      <c r="E277" s="11" t="s">
        <v>1300</v>
      </c>
      <c r="F277" s="13">
        <v>258570</v>
      </c>
      <c r="G277" s="11" t="s">
        <v>1117</v>
      </c>
      <c r="H277" s="10">
        <f>+Tabla1[[#This Row],[Fecha de Registro]]+45</f>
        <v>45320</v>
      </c>
    </row>
    <row r="278" spans="1:8" ht="31.5" x14ac:dyDescent="0.25">
      <c r="A278" s="10" t="str">
        <f>+MID(Tabla1[[#This Row],[Concepto]],1,3)</f>
        <v>LNM</v>
      </c>
      <c r="B278" s="10">
        <v>44946</v>
      </c>
      <c r="C278" s="11" t="s">
        <v>248</v>
      </c>
      <c r="D278" s="11" t="s">
        <v>809</v>
      </c>
      <c r="E278" s="11" t="s">
        <v>810</v>
      </c>
      <c r="F278" s="13">
        <v>316064.51</v>
      </c>
      <c r="G278" s="11" t="s">
        <v>1117</v>
      </c>
      <c r="H278" s="10">
        <f>+Tabla1[[#This Row],[Fecha de Registro]]+45</f>
        <v>44991</v>
      </c>
    </row>
    <row r="279" spans="1:8" ht="47.25" x14ac:dyDescent="0.25">
      <c r="A279" s="10" t="str">
        <f>+MID(Tabla1[[#This Row],[Concepto]],1,3)</f>
        <v>FEM</v>
      </c>
      <c r="B279" s="10">
        <v>44970</v>
      </c>
      <c r="C279" s="11" t="s">
        <v>249</v>
      </c>
      <c r="D279" s="11" t="s">
        <v>809</v>
      </c>
      <c r="E279" s="11" t="s">
        <v>811</v>
      </c>
      <c r="F279" s="13">
        <v>94681.75</v>
      </c>
      <c r="G279" s="11" t="s">
        <v>1117</v>
      </c>
      <c r="H279" s="10">
        <f>+Tabla1[[#This Row],[Fecha de Registro]]+45</f>
        <v>45015</v>
      </c>
    </row>
    <row r="280" spans="1:8" ht="47.25" x14ac:dyDescent="0.25">
      <c r="A280" s="10" t="str">
        <f>+MID(Tabla1[[#This Row],[Concepto]],1,3)</f>
        <v>LNM</v>
      </c>
      <c r="B280" s="10">
        <v>44973</v>
      </c>
      <c r="C280" s="11" t="s">
        <v>250</v>
      </c>
      <c r="D280" s="11" t="s">
        <v>809</v>
      </c>
      <c r="E280" s="11" t="s">
        <v>812</v>
      </c>
      <c r="F280" s="13">
        <v>495810.02</v>
      </c>
      <c r="G280" s="11" t="s">
        <v>1117</v>
      </c>
      <c r="H280" s="10">
        <f>+Tabla1[[#This Row],[Fecha de Registro]]+45</f>
        <v>45018</v>
      </c>
    </row>
    <row r="281" spans="1:8" ht="47.25" x14ac:dyDescent="0.25">
      <c r="A281" s="10" t="str">
        <f>+MID(Tabla1[[#This Row],[Concepto]],1,3)</f>
        <v>EMH</v>
      </c>
      <c r="B281" s="10">
        <v>44989</v>
      </c>
      <c r="C281" s="11" t="s">
        <v>251</v>
      </c>
      <c r="D281" s="11" t="s">
        <v>809</v>
      </c>
      <c r="E281" s="11" t="s">
        <v>813</v>
      </c>
      <c r="F281" s="13">
        <v>13200</v>
      </c>
      <c r="G281" s="11" t="s">
        <v>1117</v>
      </c>
      <c r="H281" s="10">
        <f>+Tabla1[[#This Row],[Fecha de Registro]]+45</f>
        <v>45034</v>
      </c>
    </row>
    <row r="282" spans="1:8" ht="31.5" x14ac:dyDescent="0.25">
      <c r="A282" s="10" t="str">
        <f>+MID(Tabla1[[#This Row],[Concepto]],1,3)</f>
        <v>JVM</v>
      </c>
      <c r="B282" s="10">
        <v>44991</v>
      </c>
      <c r="C282" s="11" t="s">
        <v>252</v>
      </c>
      <c r="D282" s="11" t="s">
        <v>809</v>
      </c>
      <c r="E282" s="11" t="s">
        <v>814</v>
      </c>
      <c r="F282" s="13">
        <v>311177.2</v>
      </c>
      <c r="G282" s="11" t="s">
        <v>1117</v>
      </c>
      <c r="H282" s="10">
        <f>+Tabla1[[#This Row],[Fecha de Registro]]+45</f>
        <v>45036</v>
      </c>
    </row>
    <row r="283" spans="1:8" ht="63" x14ac:dyDescent="0.25">
      <c r="A283" s="10" t="str">
        <f>+MID(Tabla1[[#This Row],[Concepto]],1,3)</f>
        <v>UM-</v>
      </c>
      <c r="B283" s="10">
        <v>44992</v>
      </c>
      <c r="C283" s="11" t="s">
        <v>253</v>
      </c>
      <c r="D283" s="11" t="s">
        <v>809</v>
      </c>
      <c r="E283" s="11" t="s">
        <v>815</v>
      </c>
      <c r="F283" s="13">
        <v>152701.72</v>
      </c>
      <c r="G283" s="11" t="s">
        <v>1117</v>
      </c>
      <c r="H283" s="10">
        <f>+Tabla1[[#This Row],[Fecha de Registro]]+45</f>
        <v>45037</v>
      </c>
    </row>
    <row r="284" spans="1:8" ht="47.25" x14ac:dyDescent="0.25">
      <c r="A284" s="10" t="str">
        <f>+MID(Tabla1[[#This Row],[Concepto]],1,3)</f>
        <v>FEM</v>
      </c>
      <c r="B284" s="10">
        <v>44995</v>
      </c>
      <c r="C284" s="11" t="s">
        <v>254</v>
      </c>
      <c r="D284" s="11" t="s">
        <v>809</v>
      </c>
      <c r="E284" s="11" t="s">
        <v>589</v>
      </c>
      <c r="F284" s="13">
        <v>49858.8</v>
      </c>
      <c r="G284" s="11" t="s">
        <v>1117</v>
      </c>
      <c r="H284" s="10">
        <f>+Tabla1[[#This Row],[Fecha de Registro]]+45</f>
        <v>45040</v>
      </c>
    </row>
    <row r="285" spans="1:8" ht="47.25" x14ac:dyDescent="0.25">
      <c r="A285" s="10" t="str">
        <f>+MID(Tabla1[[#This Row],[Concepto]],1,3)</f>
        <v>UM-</v>
      </c>
      <c r="B285" s="10">
        <v>44999</v>
      </c>
      <c r="C285" s="11" t="s">
        <v>255</v>
      </c>
      <c r="D285" s="11" t="s">
        <v>809</v>
      </c>
      <c r="E285" s="11" t="s">
        <v>816</v>
      </c>
      <c r="F285" s="13">
        <v>110846.39</v>
      </c>
      <c r="G285" s="11" t="s">
        <v>1117</v>
      </c>
      <c r="H285" s="10">
        <f>+Tabla1[[#This Row],[Fecha de Registro]]+45</f>
        <v>45044</v>
      </c>
    </row>
    <row r="286" spans="1:8" ht="78.75" x14ac:dyDescent="0.25">
      <c r="A286" s="10" t="str">
        <f>+MID(Tabla1[[#This Row],[Concepto]],1,3)</f>
        <v>LNM</v>
      </c>
      <c r="B286" s="10">
        <v>45000</v>
      </c>
      <c r="C286" s="11" t="s">
        <v>256</v>
      </c>
      <c r="D286" s="11" t="s">
        <v>809</v>
      </c>
      <c r="E286" s="11" t="s">
        <v>817</v>
      </c>
      <c r="F286" s="13">
        <v>196790.31</v>
      </c>
      <c r="G286" s="11" t="s">
        <v>1117</v>
      </c>
      <c r="H286" s="10">
        <f>+Tabla1[[#This Row],[Fecha de Registro]]+45</f>
        <v>45045</v>
      </c>
    </row>
    <row r="287" spans="1:8" ht="47.25" x14ac:dyDescent="0.25">
      <c r="A287" s="10" t="str">
        <f>+MID(Tabla1[[#This Row],[Concepto]],1,3)</f>
        <v>EMH</v>
      </c>
      <c r="B287" s="10">
        <v>45000</v>
      </c>
      <c r="C287" s="11" t="s">
        <v>257</v>
      </c>
      <c r="D287" s="11" t="s">
        <v>809</v>
      </c>
      <c r="E287" s="11" t="s">
        <v>592</v>
      </c>
      <c r="F287" s="13">
        <v>88049.65</v>
      </c>
      <c r="G287" s="11" t="s">
        <v>1117</v>
      </c>
      <c r="H287" s="10">
        <f>+Tabla1[[#This Row],[Fecha de Registro]]+45</f>
        <v>45045</v>
      </c>
    </row>
    <row r="288" spans="1:8" ht="47.25" x14ac:dyDescent="0.25">
      <c r="A288" s="10" t="str">
        <f>+MID(Tabla1[[#This Row],[Concepto]],1,3)</f>
        <v>FEM</v>
      </c>
      <c r="B288" s="10">
        <v>45000</v>
      </c>
      <c r="C288" s="11" t="s">
        <v>258</v>
      </c>
      <c r="D288" s="11" t="s">
        <v>809</v>
      </c>
      <c r="E288" s="11" t="s">
        <v>699</v>
      </c>
      <c r="F288" s="13">
        <v>100500</v>
      </c>
      <c r="G288" s="11" t="s">
        <v>1117</v>
      </c>
      <c r="H288" s="10">
        <f>+Tabla1[[#This Row],[Fecha de Registro]]+45</f>
        <v>45045</v>
      </c>
    </row>
    <row r="289" spans="1:8" ht="78.75" x14ac:dyDescent="0.25">
      <c r="A289" s="10" t="str">
        <f>+MID(Tabla1[[#This Row],[Concepto]],1,3)</f>
        <v>LNM</v>
      </c>
      <c r="B289" s="10">
        <v>45007</v>
      </c>
      <c r="C289" s="11" t="s">
        <v>259</v>
      </c>
      <c r="D289" s="11" t="s">
        <v>809</v>
      </c>
      <c r="E289" s="11" t="s">
        <v>818</v>
      </c>
      <c r="F289" s="13">
        <v>168958.72</v>
      </c>
      <c r="G289" s="11" t="s">
        <v>1117</v>
      </c>
      <c r="H289" s="10">
        <f>+Tabla1[[#This Row],[Fecha de Registro]]+45</f>
        <v>45052</v>
      </c>
    </row>
    <row r="290" spans="1:8" ht="63" x14ac:dyDescent="0.25">
      <c r="A290" s="10" t="str">
        <f>+MID(Tabla1[[#This Row],[Concepto]],1,3)</f>
        <v>FEM</v>
      </c>
      <c r="B290" s="10">
        <v>45008</v>
      </c>
      <c r="C290" s="11" t="s">
        <v>260</v>
      </c>
      <c r="D290" s="11" t="s">
        <v>809</v>
      </c>
      <c r="E290" s="11" t="s">
        <v>819</v>
      </c>
      <c r="F290" s="13">
        <v>-82.98</v>
      </c>
      <c r="G290" s="11" t="s">
        <v>1117</v>
      </c>
      <c r="H290" s="10">
        <f>+Tabla1[[#This Row],[Fecha de Registro]]+45</f>
        <v>45053</v>
      </c>
    </row>
    <row r="291" spans="1:8" ht="47.25" x14ac:dyDescent="0.25">
      <c r="A291" s="10" t="str">
        <f>+MID(Tabla1[[#This Row],[Concepto]],1,3)</f>
        <v>JVM</v>
      </c>
      <c r="B291" s="10">
        <v>45015</v>
      </c>
      <c r="C291" s="11" t="s">
        <v>261</v>
      </c>
      <c r="D291" s="11" t="s">
        <v>809</v>
      </c>
      <c r="E291" s="11" t="s">
        <v>820</v>
      </c>
      <c r="F291" s="13">
        <v>75799.199999999997</v>
      </c>
      <c r="G291" s="11" t="s">
        <v>1117</v>
      </c>
      <c r="H291" s="10">
        <f>+Tabla1[[#This Row],[Fecha de Registro]]+45</f>
        <v>45060</v>
      </c>
    </row>
    <row r="292" spans="1:8" ht="63" x14ac:dyDescent="0.25">
      <c r="A292" s="10" t="str">
        <f>+MID(Tabla1[[#This Row],[Concepto]],1,3)</f>
        <v>LNM</v>
      </c>
      <c r="B292" s="10">
        <v>45027</v>
      </c>
      <c r="C292" s="11" t="s">
        <v>262</v>
      </c>
      <c r="D292" s="11" t="s">
        <v>809</v>
      </c>
      <c r="E292" s="11" t="s">
        <v>821</v>
      </c>
      <c r="F292" s="13">
        <v>171205.82</v>
      </c>
      <c r="G292" s="11" t="s">
        <v>1117</v>
      </c>
      <c r="H292" s="10">
        <f>+Tabla1[[#This Row],[Fecha de Registro]]+45</f>
        <v>45072</v>
      </c>
    </row>
    <row r="293" spans="1:8" ht="47.25" x14ac:dyDescent="0.25">
      <c r="A293" s="10" t="str">
        <f>+MID(Tabla1[[#This Row],[Concepto]],1,3)</f>
        <v>FEM</v>
      </c>
      <c r="B293" s="10">
        <v>45027</v>
      </c>
      <c r="C293" s="11" t="s">
        <v>263</v>
      </c>
      <c r="D293" s="11" t="s">
        <v>809</v>
      </c>
      <c r="E293" s="11" t="s">
        <v>822</v>
      </c>
      <c r="F293" s="13">
        <v>15210</v>
      </c>
      <c r="G293" s="11" t="s">
        <v>1117</v>
      </c>
      <c r="H293" s="10">
        <f>+Tabla1[[#This Row],[Fecha de Registro]]+45</f>
        <v>45072</v>
      </c>
    </row>
    <row r="294" spans="1:8" ht="31.5" x14ac:dyDescent="0.25">
      <c r="A294" s="10" t="str">
        <f>+MID(Tabla1[[#This Row],[Concepto]],1,3)</f>
        <v>EMH</v>
      </c>
      <c r="B294" s="10">
        <v>45027</v>
      </c>
      <c r="C294" s="11" t="s">
        <v>264</v>
      </c>
      <c r="D294" s="11" t="s">
        <v>809</v>
      </c>
      <c r="E294" s="11" t="s">
        <v>620</v>
      </c>
      <c r="F294" s="13">
        <v>79949.649999999994</v>
      </c>
      <c r="G294" s="11" t="s">
        <v>1117</v>
      </c>
      <c r="H294" s="10">
        <f>+Tabla1[[#This Row],[Fecha de Registro]]+45</f>
        <v>45072</v>
      </c>
    </row>
    <row r="295" spans="1:8" ht="47.25" x14ac:dyDescent="0.25">
      <c r="A295" s="10" t="str">
        <f>+MID(Tabla1[[#This Row],[Concepto]],1,3)</f>
        <v>LNM</v>
      </c>
      <c r="B295" s="10">
        <v>45048</v>
      </c>
      <c r="C295" s="11" t="s">
        <v>265</v>
      </c>
      <c r="D295" s="11" t="s">
        <v>809</v>
      </c>
      <c r="E295" s="11" t="s">
        <v>823</v>
      </c>
      <c r="F295" s="13">
        <v>53050</v>
      </c>
      <c r="G295" s="11" t="s">
        <v>1117</v>
      </c>
      <c r="H295" s="10">
        <f>+Tabla1[[#This Row],[Fecha de Registro]]+45</f>
        <v>45093</v>
      </c>
    </row>
    <row r="296" spans="1:8" ht="47.25" x14ac:dyDescent="0.25">
      <c r="A296" s="10" t="str">
        <f>+MID(Tabla1[[#This Row],[Concepto]],1,3)</f>
        <v>LNM</v>
      </c>
      <c r="B296" s="10">
        <v>45051</v>
      </c>
      <c r="C296" s="11" t="s">
        <v>266</v>
      </c>
      <c r="D296" s="11" t="s">
        <v>809</v>
      </c>
      <c r="E296" s="11" t="s">
        <v>823</v>
      </c>
      <c r="F296" s="13">
        <v>71327.25</v>
      </c>
      <c r="G296" s="11" t="s">
        <v>1117</v>
      </c>
      <c r="H296" s="10">
        <f>+Tabla1[[#This Row],[Fecha de Registro]]+45</f>
        <v>45096</v>
      </c>
    </row>
    <row r="297" spans="1:8" ht="47.25" x14ac:dyDescent="0.25">
      <c r="A297" s="10" t="str">
        <f>+MID(Tabla1[[#This Row],[Concepto]],1,3)</f>
        <v>UM-</v>
      </c>
      <c r="B297" s="10">
        <v>45055</v>
      </c>
      <c r="C297" s="11" t="s">
        <v>267</v>
      </c>
      <c r="D297" s="11" t="s">
        <v>809</v>
      </c>
      <c r="E297" s="11" t="s">
        <v>824</v>
      </c>
      <c r="F297" s="13">
        <v>94505.02</v>
      </c>
      <c r="G297" s="11" t="s">
        <v>1117</v>
      </c>
      <c r="H297" s="10">
        <f>+Tabla1[[#This Row],[Fecha de Registro]]+45</f>
        <v>45100</v>
      </c>
    </row>
    <row r="298" spans="1:8" ht="47.25" x14ac:dyDescent="0.25">
      <c r="A298" s="10" t="str">
        <f>+MID(Tabla1[[#This Row],[Concepto]],1,3)</f>
        <v>LNM</v>
      </c>
      <c r="B298" s="10">
        <v>45056</v>
      </c>
      <c r="C298" s="11" t="s">
        <v>268</v>
      </c>
      <c r="D298" s="11" t="s">
        <v>809</v>
      </c>
      <c r="E298" s="11" t="s">
        <v>823</v>
      </c>
      <c r="F298" s="13">
        <v>65857.25</v>
      </c>
      <c r="G298" s="11" t="s">
        <v>1117</v>
      </c>
      <c r="H298" s="10">
        <f>+Tabla1[[#This Row],[Fecha de Registro]]+45</f>
        <v>45101</v>
      </c>
    </row>
    <row r="299" spans="1:8" ht="47.25" x14ac:dyDescent="0.25">
      <c r="A299" s="10" t="str">
        <f>+MID(Tabla1[[#This Row],[Concepto]],1,3)</f>
        <v>FEM</v>
      </c>
      <c r="B299" s="10">
        <v>45069</v>
      </c>
      <c r="C299" s="11" t="s">
        <v>269</v>
      </c>
      <c r="D299" s="11" t="s">
        <v>809</v>
      </c>
      <c r="E299" s="11" t="s">
        <v>825</v>
      </c>
      <c r="F299" s="13">
        <v>95575</v>
      </c>
      <c r="G299" s="11" t="s">
        <v>1117</v>
      </c>
      <c r="H299" s="10">
        <f>+Tabla1[[#This Row],[Fecha de Registro]]+45</f>
        <v>45114</v>
      </c>
    </row>
    <row r="300" spans="1:8" ht="47.25" x14ac:dyDescent="0.25">
      <c r="A300" s="10" t="str">
        <f>+MID(Tabla1[[#This Row],[Concepto]],1,3)</f>
        <v>LNM</v>
      </c>
      <c r="B300" s="10">
        <v>45069</v>
      </c>
      <c r="C300" s="11" t="s">
        <v>270</v>
      </c>
      <c r="D300" s="11" t="s">
        <v>809</v>
      </c>
      <c r="E300" s="11" t="s">
        <v>826</v>
      </c>
      <c r="F300" s="13">
        <v>128651.75</v>
      </c>
      <c r="G300" s="11" t="s">
        <v>1117</v>
      </c>
      <c r="H300" s="10">
        <f>+Tabla1[[#This Row],[Fecha de Registro]]+45</f>
        <v>45114</v>
      </c>
    </row>
    <row r="301" spans="1:8" ht="47.25" x14ac:dyDescent="0.25">
      <c r="A301" s="10" t="str">
        <f>+MID(Tabla1[[#This Row],[Concepto]],1,3)</f>
        <v>LNM</v>
      </c>
      <c r="B301" s="10">
        <v>45082</v>
      </c>
      <c r="C301" s="11" t="s">
        <v>271</v>
      </c>
      <c r="D301" s="11" t="s">
        <v>809</v>
      </c>
      <c r="E301" s="11" t="s">
        <v>1301</v>
      </c>
      <c r="F301" s="13">
        <v>114137.23</v>
      </c>
      <c r="G301" s="11" t="s">
        <v>1117</v>
      </c>
      <c r="H301" s="10">
        <f>+Tabla1[[#This Row],[Fecha de Registro]]+45</f>
        <v>45127</v>
      </c>
    </row>
    <row r="302" spans="1:8" ht="47.25" x14ac:dyDescent="0.25">
      <c r="A302" s="10" t="str">
        <f>+MID(Tabla1[[#This Row],[Concepto]],1,3)</f>
        <v>FEM</v>
      </c>
      <c r="B302" s="10">
        <v>45084</v>
      </c>
      <c r="C302" s="11" t="s">
        <v>272</v>
      </c>
      <c r="D302" s="11" t="s">
        <v>809</v>
      </c>
      <c r="E302" s="11" t="s">
        <v>825</v>
      </c>
      <c r="F302" s="13">
        <v>6900</v>
      </c>
      <c r="G302" s="11" t="s">
        <v>1117</v>
      </c>
      <c r="H302" s="10">
        <f>+Tabla1[[#This Row],[Fecha de Registro]]+45</f>
        <v>45129</v>
      </c>
    </row>
    <row r="303" spans="1:8" ht="47.25" x14ac:dyDescent="0.25">
      <c r="A303" s="10" t="str">
        <f>+MID(Tabla1[[#This Row],[Concepto]],1,3)</f>
        <v>UM-</v>
      </c>
      <c r="B303" s="10">
        <v>45089</v>
      </c>
      <c r="C303" s="11" t="s">
        <v>273</v>
      </c>
      <c r="D303" s="11" t="s">
        <v>809</v>
      </c>
      <c r="E303" s="11" t="s">
        <v>827</v>
      </c>
      <c r="F303" s="13">
        <v>13773.1</v>
      </c>
      <c r="G303" s="11" t="s">
        <v>1117</v>
      </c>
      <c r="H303" s="10">
        <f>+Tabla1[[#This Row],[Fecha de Registro]]+45</f>
        <v>45134</v>
      </c>
    </row>
    <row r="304" spans="1:8" ht="47.25" x14ac:dyDescent="0.25">
      <c r="A304" s="10" t="str">
        <f>+MID(Tabla1[[#This Row],[Concepto]],1,3)</f>
        <v>JVM</v>
      </c>
      <c r="B304" s="10">
        <v>45089</v>
      </c>
      <c r="C304" s="11" t="s">
        <v>274</v>
      </c>
      <c r="D304" s="11" t="s">
        <v>809</v>
      </c>
      <c r="E304" s="11" t="s">
        <v>669</v>
      </c>
      <c r="F304" s="13">
        <v>87744.8</v>
      </c>
      <c r="G304" s="11" t="s">
        <v>1117</v>
      </c>
      <c r="H304" s="10">
        <f>+Tabla1[[#This Row],[Fecha de Registro]]+45</f>
        <v>45134</v>
      </c>
    </row>
    <row r="305" spans="1:8" ht="47.25" x14ac:dyDescent="0.25">
      <c r="A305" s="10" t="str">
        <f>+MID(Tabla1[[#This Row],[Concepto]],1,3)</f>
        <v>FEM</v>
      </c>
      <c r="B305" s="10">
        <v>45090</v>
      </c>
      <c r="C305" s="11" t="s">
        <v>275</v>
      </c>
      <c r="D305" s="11" t="s">
        <v>809</v>
      </c>
      <c r="E305" s="11" t="s">
        <v>828</v>
      </c>
      <c r="F305" s="13">
        <v>20700</v>
      </c>
      <c r="G305" s="11" t="s">
        <v>1117</v>
      </c>
      <c r="H305" s="10">
        <f>+Tabla1[[#This Row],[Fecha de Registro]]+45</f>
        <v>45135</v>
      </c>
    </row>
    <row r="306" spans="1:8" ht="47.25" x14ac:dyDescent="0.25">
      <c r="A306" s="10" t="str">
        <f>+MID(Tabla1[[#This Row],[Concepto]],1,3)</f>
        <v>LNM</v>
      </c>
      <c r="B306" s="10">
        <v>45090</v>
      </c>
      <c r="C306" s="11" t="s">
        <v>276</v>
      </c>
      <c r="D306" s="11" t="s">
        <v>809</v>
      </c>
      <c r="E306" s="11" t="s">
        <v>833</v>
      </c>
      <c r="F306" s="13">
        <v>362516.57</v>
      </c>
      <c r="G306" s="11" t="s">
        <v>1117</v>
      </c>
      <c r="H306" s="10">
        <f>+Tabla1[[#This Row],[Fecha de Registro]]+45</f>
        <v>45135</v>
      </c>
    </row>
    <row r="307" spans="1:8" ht="47.25" x14ac:dyDescent="0.25">
      <c r="A307" s="10" t="str">
        <f>+MID(Tabla1[[#This Row],[Concepto]],1,3)</f>
        <v>FEM</v>
      </c>
      <c r="B307" s="10">
        <v>45100</v>
      </c>
      <c r="C307" s="11" t="s">
        <v>277</v>
      </c>
      <c r="D307" s="11" t="s">
        <v>809</v>
      </c>
      <c r="E307" s="11" t="s">
        <v>829</v>
      </c>
      <c r="F307" s="13">
        <v>1920</v>
      </c>
      <c r="G307" s="11" t="s">
        <v>1117</v>
      </c>
      <c r="H307" s="10">
        <f>+Tabla1[[#This Row],[Fecha de Registro]]+45</f>
        <v>45145</v>
      </c>
    </row>
    <row r="308" spans="1:8" ht="47.25" x14ac:dyDescent="0.25">
      <c r="A308" s="10" t="str">
        <f>+MID(Tabla1[[#This Row],[Concepto]],1,3)</f>
        <v>LNM</v>
      </c>
      <c r="B308" s="10">
        <v>45100</v>
      </c>
      <c r="C308" s="11" t="s">
        <v>278</v>
      </c>
      <c r="D308" s="11" t="s">
        <v>809</v>
      </c>
      <c r="E308" s="11" t="s">
        <v>1302</v>
      </c>
      <c r="F308" s="13">
        <v>66506.61</v>
      </c>
      <c r="G308" s="11" t="s">
        <v>1117</v>
      </c>
      <c r="H308" s="10">
        <f>+Tabla1[[#This Row],[Fecha de Registro]]+45</f>
        <v>45145</v>
      </c>
    </row>
    <row r="309" spans="1:8" ht="47.25" x14ac:dyDescent="0.25">
      <c r="A309" s="10" t="str">
        <f>+MID(Tabla1[[#This Row],[Concepto]],1,3)</f>
        <v>LNM</v>
      </c>
      <c r="B309" s="10">
        <v>45111</v>
      </c>
      <c r="C309" s="11" t="s">
        <v>279</v>
      </c>
      <c r="D309" s="11" t="s">
        <v>809</v>
      </c>
      <c r="E309" s="11" t="s">
        <v>833</v>
      </c>
      <c r="F309" s="13">
        <v>30380</v>
      </c>
      <c r="G309" s="11" t="s">
        <v>1117</v>
      </c>
      <c r="H309" s="10">
        <f>+Tabla1[[#This Row],[Fecha de Registro]]+45</f>
        <v>45156</v>
      </c>
    </row>
    <row r="310" spans="1:8" ht="31.5" x14ac:dyDescent="0.25">
      <c r="A310" s="10" t="str">
        <f>+MID(Tabla1[[#This Row],[Concepto]],1,3)</f>
        <v>LNM</v>
      </c>
      <c r="B310" s="10">
        <v>45114</v>
      </c>
      <c r="C310" s="11" t="s">
        <v>280</v>
      </c>
      <c r="D310" s="11" t="s">
        <v>809</v>
      </c>
      <c r="E310" s="11" t="s">
        <v>830</v>
      </c>
      <c r="F310" s="13">
        <v>-114365.84</v>
      </c>
      <c r="G310" s="11" t="s">
        <v>1117</v>
      </c>
      <c r="H310" s="10">
        <f>+Tabla1[[#This Row],[Fecha de Registro]]+45</f>
        <v>45159</v>
      </c>
    </row>
    <row r="311" spans="1:8" ht="47.25" x14ac:dyDescent="0.25">
      <c r="A311" s="10" t="str">
        <f>+MID(Tabla1[[#This Row],[Concepto]],1,3)</f>
        <v>LNM</v>
      </c>
      <c r="B311" s="10">
        <v>45114</v>
      </c>
      <c r="C311" s="11" t="s">
        <v>281</v>
      </c>
      <c r="D311" s="11" t="s">
        <v>809</v>
      </c>
      <c r="E311" s="11" t="s">
        <v>833</v>
      </c>
      <c r="F311" s="13">
        <v>60892.6</v>
      </c>
      <c r="G311" s="11" t="s">
        <v>1117</v>
      </c>
      <c r="H311" s="10">
        <f>+Tabla1[[#This Row],[Fecha de Registro]]+45</f>
        <v>45159</v>
      </c>
    </row>
    <row r="312" spans="1:8" ht="63" x14ac:dyDescent="0.25">
      <c r="A312" s="10" t="str">
        <f>+MID(Tabla1[[#This Row],[Concepto]],1,3)</f>
        <v>LNM</v>
      </c>
      <c r="B312" s="10">
        <v>45118</v>
      </c>
      <c r="C312" s="11" t="s">
        <v>282</v>
      </c>
      <c r="D312" s="11" t="s">
        <v>809</v>
      </c>
      <c r="E312" s="11" t="s">
        <v>1123</v>
      </c>
      <c r="F312" s="13">
        <v>104806.25</v>
      </c>
      <c r="G312" s="11" t="s">
        <v>1117</v>
      </c>
      <c r="H312" s="10">
        <f>+Tabla1[[#This Row],[Fecha de Registro]]+45</f>
        <v>45163</v>
      </c>
    </row>
    <row r="313" spans="1:8" ht="63" x14ac:dyDescent="0.25">
      <c r="A313" s="10" t="str">
        <f>+MID(Tabla1[[#This Row],[Concepto]],1,3)</f>
        <v>FEM</v>
      </c>
      <c r="B313" s="10">
        <v>45118</v>
      </c>
      <c r="C313" s="11" t="s">
        <v>283</v>
      </c>
      <c r="D313" s="11" t="s">
        <v>809</v>
      </c>
      <c r="E313" s="11" t="s">
        <v>831</v>
      </c>
      <c r="F313" s="13">
        <v>9750</v>
      </c>
      <c r="G313" s="11" t="s">
        <v>1117</v>
      </c>
      <c r="H313" s="10">
        <f>+Tabla1[[#This Row],[Fecha de Registro]]+45</f>
        <v>45163</v>
      </c>
    </row>
    <row r="314" spans="1:8" ht="47.25" x14ac:dyDescent="0.25">
      <c r="A314" s="10" t="str">
        <f>+MID(Tabla1[[#This Row],[Concepto]],1,3)</f>
        <v>JVM</v>
      </c>
      <c r="B314" s="10">
        <v>45119</v>
      </c>
      <c r="C314" s="11" t="s">
        <v>284</v>
      </c>
      <c r="D314" s="11" t="s">
        <v>809</v>
      </c>
      <c r="E314" s="11" t="s">
        <v>769</v>
      </c>
      <c r="F314" s="13">
        <v>85849.72</v>
      </c>
      <c r="G314" s="11" t="s">
        <v>1117</v>
      </c>
      <c r="H314" s="10">
        <f>+Tabla1[[#This Row],[Fecha de Registro]]+45</f>
        <v>45164</v>
      </c>
    </row>
    <row r="315" spans="1:8" ht="47.25" x14ac:dyDescent="0.25">
      <c r="A315" s="10" t="str">
        <f>+MID(Tabla1[[#This Row],[Concepto]],1,3)</f>
        <v>LNM</v>
      </c>
      <c r="B315" s="10">
        <v>45120</v>
      </c>
      <c r="C315" s="11" t="s">
        <v>285</v>
      </c>
      <c r="D315" s="11" t="s">
        <v>809</v>
      </c>
      <c r="E315" s="11" t="s">
        <v>833</v>
      </c>
      <c r="F315" s="13">
        <v>2880</v>
      </c>
      <c r="G315" s="11" t="s">
        <v>1117</v>
      </c>
      <c r="H315" s="10">
        <f>+Tabla1[[#This Row],[Fecha de Registro]]+45</f>
        <v>45165</v>
      </c>
    </row>
    <row r="316" spans="1:8" ht="47.25" x14ac:dyDescent="0.25">
      <c r="A316" s="10" t="str">
        <f>+MID(Tabla1[[#This Row],[Concepto]],1,3)</f>
        <v>UM-</v>
      </c>
      <c r="B316" s="10">
        <v>45127</v>
      </c>
      <c r="C316" s="11" t="s">
        <v>286</v>
      </c>
      <c r="D316" s="11" t="s">
        <v>809</v>
      </c>
      <c r="E316" s="11" t="s">
        <v>832</v>
      </c>
      <c r="F316" s="13">
        <v>8999.99</v>
      </c>
      <c r="G316" s="11" t="s">
        <v>1117</v>
      </c>
      <c r="H316" s="10">
        <f>+Tabla1[[#This Row],[Fecha de Registro]]+45</f>
        <v>45172</v>
      </c>
    </row>
    <row r="317" spans="1:8" ht="63" x14ac:dyDescent="0.25">
      <c r="A317" s="10" t="str">
        <f>+MID(Tabla1[[#This Row],[Concepto]],1,3)</f>
        <v>LNM</v>
      </c>
      <c r="B317" s="10">
        <v>45131</v>
      </c>
      <c r="C317" s="11" t="s">
        <v>287</v>
      </c>
      <c r="D317" s="11" t="s">
        <v>809</v>
      </c>
      <c r="E317" s="11" t="s">
        <v>1123</v>
      </c>
      <c r="F317" s="13">
        <v>120480.72</v>
      </c>
      <c r="G317" s="11" t="s">
        <v>1117</v>
      </c>
      <c r="H317" s="10">
        <f>+Tabla1[[#This Row],[Fecha de Registro]]+45</f>
        <v>45176</v>
      </c>
    </row>
    <row r="318" spans="1:8" ht="47.25" x14ac:dyDescent="0.25">
      <c r="A318" s="10" t="str">
        <f>+MID(Tabla1[[#This Row],[Concepto]],1,3)</f>
        <v>LNM</v>
      </c>
      <c r="B318" s="10">
        <v>45145</v>
      </c>
      <c r="C318" s="11" t="s">
        <v>288</v>
      </c>
      <c r="D318" s="11" t="s">
        <v>809</v>
      </c>
      <c r="E318" s="11" t="s">
        <v>833</v>
      </c>
      <c r="F318" s="13">
        <v>20130</v>
      </c>
      <c r="G318" s="11" t="s">
        <v>1117</v>
      </c>
      <c r="H318" s="10">
        <f>+Tabla1[[#This Row],[Fecha de Registro]]+45</f>
        <v>45190</v>
      </c>
    </row>
    <row r="319" spans="1:8" ht="47.25" x14ac:dyDescent="0.25">
      <c r="A319" s="10" t="str">
        <f>+MID(Tabla1[[#This Row],[Concepto]],1,3)</f>
        <v>LNM</v>
      </c>
      <c r="B319" s="10">
        <v>45147</v>
      </c>
      <c r="C319" s="11" t="s">
        <v>289</v>
      </c>
      <c r="D319" s="11" t="s">
        <v>809</v>
      </c>
      <c r="E319" s="11" t="s">
        <v>833</v>
      </c>
      <c r="F319" s="13">
        <v>2100</v>
      </c>
      <c r="G319" s="11" t="s">
        <v>1117</v>
      </c>
      <c r="H319" s="10">
        <f>+Tabla1[[#This Row],[Fecha de Registro]]+45</f>
        <v>45192</v>
      </c>
    </row>
    <row r="320" spans="1:8" ht="47.25" x14ac:dyDescent="0.25">
      <c r="A320" s="10" t="str">
        <f>+MID(Tabla1[[#This Row],[Concepto]],1,3)</f>
        <v>FEM</v>
      </c>
      <c r="B320" s="10">
        <v>45147</v>
      </c>
      <c r="C320" s="11" t="s">
        <v>290</v>
      </c>
      <c r="D320" s="11" t="s">
        <v>809</v>
      </c>
      <c r="E320" s="11" t="s">
        <v>834</v>
      </c>
      <c r="F320" s="13">
        <v>27576</v>
      </c>
      <c r="G320" s="11" t="s">
        <v>1117</v>
      </c>
      <c r="H320" s="10">
        <f>+Tabla1[[#This Row],[Fecha de Registro]]+45</f>
        <v>45192</v>
      </c>
    </row>
    <row r="321" spans="1:8" ht="47.25" x14ac:dyDescent="0.25">
      <c r="A321" s="10" t="str">
        <f>+MID(Tabla1[[#This Row],[Concepto]],1,3)</f>
        <v>LNM</v>
      </c>
      <c r="B321" s="10">
        <v>45173</v>
      </c>
      <c r="C321" s="11" t="s">
        <v>291</v>
      </c>
      <c r="D321" s="11" t="s">
        <v>809</v>
      </c>
      <c r="E321" s="11" t="s">
        <v>833</v>
      </c>
      <c r="F321" s="13">
        <v>45860</v>
      </c>
      <c r="G321" s="11" t="s">
        <v>1117</v>
      </c>
      <c r="H321" s="10">
        <f>+Tabla1[[#This Row],[Fecha de Registro]]+45</f>
        <v>45218</v>
      </c>
    </row>
    <row r="322" spans="1:8" ht="47.25" x14ac:dyDescent="0.25">
      <c r="A322" s="10" t="str">
        <f>+MID(Tabla1[[#This Row],[Concepto]],1,3)</f>
        <v>FEM</v>
      </c>
      <c r="B322" s="10">
        <v>45173</v>
      </c>
      <c r="C322" s="11" t="s">
        <v>292</v>
      </c>
      <c r="D322" s="11" t="s">
        <v>809</v>
      </c>
      <c r="E322" s="11" t="s">
        <v>834</v>
      </c>
      <c r="F322" s="13">
        <v>1908</v>
      </c>
      <c r="G322" s="11" t="s">
        <v>1117</v>
      </c>
      <c r="H322" s="10">
        <f>+Tabla1[[#This Row],[Fecha de Registro]]+45</f>
        <v>45218</v>
      </c>
    </row>
    <row r="323" spans="1:8" ht="47.25" x14ac:dyDescent="0.25">
      <c r="A323" s="10" t="str">
        <f>+MID(Tabla1[[#This Row],[Concepto]],1,3)</f>
        <v>FEM</v>
      </c>
      <c r="B323" s="10">
        <v>45188</v>
      </c>
      <c r="C323" s="11" t="s">
        <v>293</v>
      </c>
      <c r="D323" s="11" t="s">
        <v>809</v>
      </c>
      <c r="E323" s="11" t="s">
        <v>834</v>
      </c>
      <c r="F323" s="13">
        <v>18595.5</v>
      </c>
      <c r="G323" s="11" t="s">
        <v>1117</v>
      </c>
      <c r="H323" s="10">
        <f>+Tabla1[[#This Row],[Fecha de Registro]]+45</f>
        <v>45233</v>
      </c>
    </row>
    <row r="324" spans="1:8" ht="47.25" x14ac:dyDescent="0.25">
      <c r="A324" s="10" t="str">
        <f>+MID(Tabla1[[#This Row],[Concepto]],1,3)</f>
        <v>FEM</v>
      </c>
      <c r="B324" s="10">
        <v>45188</v>
      </c>
      <c r="C324" s="11" t="s">
        <v>294</v>
      </c>
      <c r="D324" s="11" t="s">
        <v>809</v>
      </c>
      <c r="E324" s="11" t="s">
        <v>834</v>
      </c>
      <c r="F324" s="13">
        <v>103556.04</v>
      </c>
      <c r="G324" s="11" t="s">
        <v>1117</v>
      </c>
      <c r="H324" s="10">
        <f>+Tabla1[[#This Row],[Fecha de Registro]]+45</f>
        <v>45233</v>
      </c>
    </row>
    <row r="325" spans="1:8" ht="47.25" x14ac:dyDescent="0.25">
      <c r="A325" s="10" t="str">
        <f>+MID(Tabla1[[#This Row],[Concepto]],1,3)</f>
        <v>LNM</v>
      </c>
      <c r="B325" s="10">
        <v>45188</v>
      </c>
      <c r="C325" s="11" t="s">
        <v>295</v>
      </c>
      <c r="D325" s="11" t="s">
        <v>809</v>
      </c>
      <c r="E325" s="11" t="s">
        <v>833</v>
      </c>
      <c r="F325" s="13">
        <v>3736.65</v>
      </c>
      <c r="G325" s="11" t="s">
        <v>1117</v>
      </c>
      <c r="H325" s="10">
        <f>+Tabla1[[#This Row],[Fecha de Registro]]+45</f>
        <v>45233</v>
      </c>
    </row>
    <row r="326" spans="1:8" ht="47.25" x14ac:dyDescent="0.25">
      <c r="A326" s="10" t="str">
        <f>+MID(Tabla1[[#This Row],[Concepto]],1,3)</f>
        <v>LNM</v>
      </c>
      <c r="B326" s="10">
        <v>45188</v>
      </c>
      <c r="C326" s="11" t="s">
        <v>296</v>
      </c>
      <c r="D326" s="11" t="s">
        <v>809</v>
      </c>
      <c r="E326" s="11" t="s">
        <v>833</v>
      </c>
      <c r="F326" s="13">
        <v>26820.03</v>
      </c>
      <c r="G326" s="11" t="s">
        <v>1117</v>
      </c>
      <c r="H326" s="10">
        <f>+Tabla1[[#This Row],[Fecha de Registro]]+45</f>
        <v>45233</v>
      </c>
    </row>
    <row r="327" spans="1:8" ht="47.25" x14ac:dyDescent="0.25">
      <c r="A327" s="10" t="str">
        <f>+MID(Tabla1[[#This Row],[Concepto]],1,3)</f>
        <v>JVM</v>
      </c>
      <c r="B327" s="10">
        <v>45205</v>
      </c>
      <c r="C327" s="11" t="s">
        <v>297</v>
      </c>
      <c r="D327" s="11" t="s">
        <v>809</v>
      </c>
      <c r="E327" s="11" t="s">
        <v>769</v>
      </c>
      <c r="F327" s="13">
        <v>110220.85</v>
      </c>
      <c r="G327" s="11" t="s">
        <v>1117</v>
      </c>
      <c r="H327" s="10">
        <f>+Tabla1[[#This Row],[Fecha de Registro]]+45</f>
        <v>45250</v>
      </c>
    </row>
    <row r="328" spans="1:8" ht="47.25" x14ac:dyDescent="0.25">
      <c r="A328" s="10" t="str">
        <f>+MID(Tabla1[[#This Row],[Concepto]],1,3)</f>
        <v>LNM</v>
      </c>
      <c r="B328" s="10">
        <v>45205</v>
      </c>
      <c r="C328" s="11" t="s">
        <v>298</v>
      </c>
      <c r="D328" s="11" t="s">
        <v>809</v>
      </c>
      <c r="E328" s="11" t="s">
        <v>835</v>
      </c>
      <c r="F328" s="13">
        <v>7219</v>
      </c>
      <c r="G328" s="11" t="s">
        <v>1117</v>
      </c>
      <c r="H328" s="10">
        <f>+Tabla1[[#This Row],[Fecha de Registro]]+45</f>
        <v>45250</v>
      </c>
    </row>
    <row r="329" spans="1:8" ht="47.25" x14ac:dyDescent="0.25">
      <c r="A329" s="10" t="str">
        <f>+MID(Tabla1[[#This Row],[Concepto]],1,3)</f>
        <v>FEM</v>
      </c>
      <c r="B329" s="10">
        <v>45205</v>
      </c>
      <c r="C329" s="11" t="s">
        <v>299</v>
      </c>
      <c r="D329" s="11" t="s">
        <v>809</v>
      </c>
      <c r="E329" s="11" t="s">
        <v>834</v>
      </c>
      <c r="F329" s="13">
        <v>50811.96</v>
      </c>
      <c r="G329" s="11" t="s">
        <v>1117</v>
      </c>
      <c r="H329" s="10">
        <f>+Tabla1[[#This Row],[Fecha de Registro]]+45</f>
        <v>45250</v>
      </c>
    </row>
    <row r="330" spans="1:8" ht="47.25" x14ac:dyDescent="0.25">
      <c r="A330" s="10" t="str">
        <f>+MID(Tabla1[[#This Row],[Concepto]],1,3)</f>
        <v>FEM</v>
      </c>
      <c r="B330" s="10">
        <v>45205</v>
      </c>
      <c r="C330" s="11" t="s">
        <v>300</v>
      </c>
      <c r="D330" s="11" t="s">
        <v>809</v>
      </c>
      <c r="E330" s="11" t="s">
        <v>836</v>
      </c>
      <c r="F330" s="13">
        <v>9700.1</v>
      </c>
      <c r="G330" s="11" t="s">
        <v>1117</v>
      </c>
      <c r="H330" s="10">
        <f>+Tabla1[[#This Row],[Fecha de Registro]]+45</f>
        <v>45250</v>
      </c>
    </row>
    <row r="331" spans="1:8" ht="47.25" x14ac:dyDescent="0.25">
      <c r="A331" s="10" t="str">
        <f>+MID(Tabla1[[#This Row],[Concepto]],1,3)</f>
        <v>LNM</v>
      </c>
      <c r="B331" s="10">
        <v>45215</v>
      </c>
      <c r="C331" s="11" t="s">
        <v>301</v>
      </c>
      <c r="D331" s="11" t="s">
        <v>809</v>
      </c>
      <c r="E331" s="11" t="s">
        <v>833</v>
      </c>
      <c r="F331" s="13">
        <v>7104.34</v>
      </c>
      <c r="G331" s="11" t="s">
        <v>1117</v>
      </c>
      <c r="H331" s="10">
        <f>+Tabla1[[#This Row],[Fecha de Registro]]+45</f>
        <v>45260</v>
      </c>
    </row>
    <row r="332" spans="1:8" ht="31.5" x14ac:dyDescent="0.25">
      <c r="A332" s="10" t="str">
        <f>+MID(Tabla1[[#This Row],[Concepto]],1,3)</f>
        <v>LNM</v>
      </c>
      <c r="B332" s="10">
        <v>45215</v>
      </c>
      <c r="C332" s="11" t="s">
        <v>302</v>
      </c>
      <c r="D332" s="11" t="s">
        <v>809</v>
      </c>
      <c r="E332" s="11" t="s">
        <v>837</v>
      </c>
      <c r="F332" s="13">
        <v>-2100</v>
      </c>
      <c r="G332" s="11" t="s">
        <v>1117</v>
      </c>
      <c r="H332" s="10">
        <f>+Tabla1[[#This Row],[Fecha de Registro]]+45</f>
        <v>45260</v>
      </c>
    </row>
    <row r="333" spans="1:8" ht="47.25" x14ac:dyDescent="0.25">
      <c r="A333" s="10" t="str">
        <f>+MID(Tabla1[[#This Row],[Concepto]],1,3)</f>
        <v>FEM</v>
      </c>
      <c r="B333" s="10">
        <v>45215</v>
      </c>
      <c r="C333" s="11" t="s">
        <v>303</v>
      </c>
      <c r="D333" s="11" t="s">
        <v>809</v>
      </c>
      <c r="E333" s="11" t="s">
        <v>836</v>
      </c>
      <c r="F333" s="13">
        <v>13301</v>
      </c>
      <c r="G333" s="11" t="s">
        <v>1117</v>
      </c>
      <c r="H333" s="10">
        <f>+Tabla1[[#This Row],[Fecha de Registro]]+45</f>
        <v>45260</v>
      </c>
    </row>
    <row r="334" spans="1:8" ht="31.5" x14ac:dyDescent="0.25">
      <c r="A334" s="10" t="str">
        <f>+MID(Tabla1[[#This Row],[Concepto]],1,3)</f>
        <v>FEM</v>
      </c>
      <c r="B334" s="10">
        <v>45218</v>
      </c>
      <c r="C334" s="11" t="s">
        <v>304</v>
      </c>
      <c r="D334" s="11" t="s">
        <v>809</v>
      </c>
      <c r="E334" s="11" t="s">
        <v>838</v>
      </c>
      <c r="F334" s="13">
        <v>-5750</v>
      </c>
      <c r="G334" s="11" t="s">
        <v>1117</v>
      </c>
      <c r="H334" s="10">
        <f>+Tabla1[[#This Row],[Fecha de Registro]]+45</f>
        <v>45263</v>
      </c>
    </row>
    <row r="335" spans="1:8" ht="47.25" x14ac:dyDescent="0.25">
      <c r="A335" s="10" t="str">
        <f>+MID(Tabla1[[#This Row],[Concepto]],1,3)</f>
        <v>JVM</v>
      </c>
      <c r="B335" s="10">
        <v>45224</v>
      </c>
      <c r="C335" s="11" t="s">
        <v>305</v>
      </c>
      <c r="D335" s="11" t="s">
        <v>809</v>
      </c>
      <c r="E335" s="11" t="s">
        <v>769</v>
      </c>
      <c r="F335" s="13">
        <v>71592.960000000006</v>
      </c>
      <c r="G335" s="11" t="s">
        <v>1117</v>
      </c>
      <c r="H335" s="10">
        <f>+Tabla1[[#This Row],[Fecha de Registro]]+45</f>
        <v>45269</v>
      </c>
    </row>
    <row r="336" spans="1:8" ht="31.5" x14ac:dyDescent="0.25">
      <c r="A336" s="10" t="str">
        <f>+MID(Tabla1[[#This Row],[Concepto]],1,3)</f>
        <v>FEM</v>
      </c>
      <c r="B336" s="10">
        <v>45251</v>
      </c>
      <c r="C336" s="11" t="s">
        <v>306</v>
      </c>
      <c r="D336" s="11" t="s">
        <v>809</v>
      </c>
      <c r="E336" s="11" t="s">
        <v>564</v>
      </c>
      <c r="F336" s="13">
        <v>50400</v>
      </c>
      <c r="G336" s="11" t="s">
        <v>1117</v>
      </c>
      <c r="H336" s="10">
        <f>+Tabla1[[#This Row],[Fecha de Registro]]+45</f>
        <v>45296</v>
      </c>
    </row>
    <row r="337" spans="1:8" ht="31.5" x14ac:dyDescent="0.25">
      <c r="A337" s="10" t="str">
        <f>+MID(Tabla1[[#This Row],[Concepto]],1,3)</f>
        <v>FEM</v>
      </c>
      <c r="B337" s="10">
        <v>45251</v>
      </c>
      <c r="C337" s="11" t="s">
        <v>307</v>
      </c>
      <c r="D337" s="11" t="s">
        <v>809</v>
      </c>
      <c r="E337" s="11" t="s">
        <v>564</v>
      </c>
      <c r="F337" s="13">
        <v>105355.04</v>
      </c>
      <c r="G337" s="11" t="s">
        <v>1117</v>
      </c>
      <c r="H337" s="10">
        <f>+Tabla1[[#This Row],[Fecha de Registro]]+45</f>
        <v>45296</v>
      </c>
    </row>
    <row r="338" spans="1:8" ht="31.5" x14ac:dyDescent="0.25">
      <c r="A338" s="10" t="str">
        <f>+MID(Tabla1[[#This Row],[Concepto]],1,3)</f>
        <v>FEM</v>
      </c>
      <c r="B338" s="10">
        <v>45251</v>
      </c>
      <c r="C338" s="11" t="s">
        <v>308</v>
      </c>
      <c r="D338" s="11" t="s">
        <v>809</v>
      </c>
      <c r="E338" s="11" t="s">
        <v>564</v>
      </c>
      <c r="F338" s="13">
        <v>80748</v>
      </c>
      <c r="G338" s="11" t="s">
        <v>1117</v>
      </c>
      <c r="H338" s="10">
        <f>+Tabla1[[#This Row],[Fecha de Registro]]+45</f>
        <v>45296</v>
      </c>
    </row>
    <row r="339" spans="1:8" ht="47.25" x14ac:dyDescent="0.25">
      <c r="A339" s="10" t="str">
        <f>+MID(Tabla1[[#This Row],[Concepto]],1,3)</f>
        <v>FEM</v>
      </c>
      <c r="B339" s="10">
        <v>45271</v>
      </c>
      <c r="C339" s="11" t="s">
        <v>309</v>
      </c>
      <c r="D339" s="11" t="s">
        <v>809</v>
      </c>
      <c r="E339" s="11" t="s">
        <v>839</v>
      </c>
      <c r="F339" s="13">
        <v>3180</v>
      </c>
      <c r="G339" s="11" t="s">
        <v>1117</v>
      </c>
      <c r="H339" s="10">
        <f>+Tabla1[[#This Row],[Fecha de Registro]]+45</f>
        <v>45316</v>
      </c>
    </row>
    <row r="340" spans="1:8" ht="31.5" x14ac:dyDescent="0.25">
      <c r="A340" s="10" t="str">
        <f>+MID(Tabla1[[#This Row],[Concepto]],1,3)</f>
        <v>FEM</v>
      </c>
      <c r="B340" s="10">
        <v>45271</v>
      </c>
      <c r="C340" s="11" t="s">
        <v>310</v>
      </c>
      <c r="D340" s="11" t="s">
        <v>809</v>
      </c>
      <c r="E340" s="11" t="s">
        <v>840</v>
      </c>
      <c r="F340" s="13">
        <v>8640</v>
      </c>
      <c r="G340" s="11" t="s">
        <v>1117</v>
      </c>
      <c r="H340" s="10">
        <f>+Tabla1[[#This Row],[Fecha de Registro]]+45</f>
        <v>45316</v>
      </c>
    </row>
    <row r="341" spans="1:8" ht="31.5" x14ac:dyDescent="0.25">
      <c r="A341" s="10" t="str">
        <f>+MID(Tabla1[[#This Row],[Concepto]],1,3)</f>
        <v>LNM</v>
      </c>
      <c r="B341" s="10">
        <v>45272</v>
      </c>
      <c r="C341" s="11" t="s">
        <v>311</v>
      </c>
      <c r="D341" s="11" t="s">
        <v>809</v>
      </c>
      <c r="E341" s="11" t="s">
        <v>841</v>
      </c>
      <c r="F341" s="13">
        <v>34232.43</v>
      </c>
      <c r="G341" s="11" t="s">
        <v>1117</v>
      </c>
      <c r="H341" s="10">
        <f>+Tabla1[[#This Row],[Fecha de Registro]]+45</f>
        <v>45317</v>
      </c>
    </row>
    <row r="342" spans="1:8" ht="31.5" x14ac:dyDescent="0.25">
      <c r="A342" s="10" t="str">
        <f>+MID(Tabla1[[#This Row],[Concepto]],1,3)</f>
        <v>LNM</v>
      </c>
      <c r="B342" s="10">
        <v>45272</v>
      </c>
      <c r="C342" s="11" t="s">
        <v>312</v>
      </c>
      <c r="D342" s="11" t="s">
        <v>809</v>
      </c>
      <c r="E342" s="11" t="s">
        <v>841</v>
      </c>
      <c r="F342" s="13">
        <v>28024.68</v>
      </c>
      <c r="G342" s="11" t="s">
        <v>1117</v>
      </c>
      <c r="H342" s="10">
        <f>+Tabla1[[#This Row],[Fecha de Registro]]+45</f>
        <v>45317</v>
      </c>
    </row>
    <row r="343" spans="1:8" ht="31.5" x14ac:dyDescent="0.25">
      <c r="A343" s="10" t="str">
        <f>+MID(Tabla1[[#This Row],[Concepto]],1,3)</f>
        <v>LNM</v>
      </c>
      <c r="B343" s="10">
        <v>45272</v>
      </c>
      <c r="C343" s="11" t="s">
        <v>313</v>
      </c>
      <c r="D343" s="11" t="s">
        <v>809</v>
      </c>
      <c r="E343" s="11" t="s">
        <v>841</v>
      </c>
      <c r="F343" s="13">
        <v>156814.9</v>
      </c>
      <c r="G343" s="11" t="s">
        <v>1117</v>
      </c>
      <c r="H343" s="10">
        <f>+Tabla1[[#This Row],[Fecha de Registro]]+45</f>
        <v>45317</v>
      </c>
    </row>
    <row r="344" spans="1:8" ht="31.5" x14ac:dyDescent="0.25">
      <c r="A344" s="10" t="str">
        <f>+MID(Tabla1[[#This Row],[Concepto]],1,3)</f>
        <v>FEM</v>
      </c>
      <c r="B344" s="10">
        <v>45274</v>
      </c>
      <c r="C344" s="11" t="s">
        <v>314</v>
      </c>
      <c r="D344" s="11" t="s">
        <v>809</v>
      </c>
      <c r="E344" s="11" t="s">
        <v>842</v>
      </c>
      <c r="F344" s="13">
        <v>106500</v>
      </c>
      <c r="G344" s="11" t="s">
        <v>1117</v>
      </c>
      <c r="H344" s="10">
        <f>+Tabla1[[#This Row],[Fecha de Registro]]+45</f>
        <v>45319</v>
      </c>
    </row>
    <row r="345" spans="1:8" ht="31.5" x14ac:dyDescent="0.25">
      <c r="A345" s="10" t="str">
        <f>+MID(Tabla1[[#This Row],[Concepto]],1,3)</f>
        <v>LNM</v>
      </c>
      <c r="B345" s="10">
        <v>45274</v>
      </c>
      <c r="C345" s="11" t="s">
        <v>315</v>
      </c>
      <c r="D345" s="11" t="s">
        <v>809</v>
      </c>
      <c r="E345" s="11" t="s">
        <v>843</v>
      </c>
      <c r="F345" s="13">
        <v>25351</v>
      </c>
      <c r="G345" s="11" t="s">
        <v>1117</v>
      </c>
      <c r="H345" s="10">
        <f>+Tabla1[[#This Row],[Fecha de Registro]]+45</f>
        <v>45319</v>
      </c>
    </row>
    <row r="346" spans="1:8" ht="47.25" x14ac:dyDescent="0.25">
      <c r="A346" s="10" t="str">
        <f>+MID(Tabla1[[#This Row],[Concepto]],1,3)</f>
        <v>FEM</v>
      </c>
      <c r="B346" s="10">
        <v>45299</v>
      </c>
      <c r="C346" s="11" t="s">
        <v>316</v>
      </c>
      <c r="D346" s="11" t="s">
        <v>809</v>
      </c>
      <c r="E346" s="11" t="s">
        <v>844</v>
      </c>
      <c r="F346" s="13">
        <v>405458</v>
      </c>
      <c r="G346" s="11" t="s">
        <v>1117</v>
      </c>
      <c r="H346" s="10">
        <f>+Tabla1[[#This Row],[Fecha de Registro]]+45</f>
        <v>45344</v>
      </c>
    </row>
    <row r="347" spans="1:8" ht="47.25" x14ac:dyDescent="0.25">
      <c r="A347" s="10" t="str">
        <f>+MID(Tabla1[[#This Row],[Concepto]],1,3)</f>
        <v>FEM</v>
      </c>
      <c r="B347" s="10">
        <v>45299</v>
      </c>
      <c r="C347" s="11" t="s">
        <v>317</v>
      </c>
      <c r="D347" s="11" t="s">
        <v>809</v>
      </c>
      <c r="E347" s="11" t="s">
        <v>844</v>
      </c>
      <c r="F347" s="13">
        <v>17280</v>
      </c>
      <c r="G347" s="11" t="s">
        <v>1117</v>
      </c>
      <c r="H347" s="10">
        <f>+Tabla1[[#This Row],[Fecha de Registro]]+45</f>
        <v>45344</v>
      </c>
    </row>
    <row r="348" spans="1:8" ht="63" x14ac:dyDescent="0.25">
      <c r="A348" s="10" t="str">
        <f>+MID(Tabla1[[#This Row],[Concepto]],1,3)</f>
        <v>LNM</v>
      </c>
      <c r="B348" s="10">
        <v>45313</v>
      </c>
      <c r="C348" s="11" t="s">
        <v>318</v>
      </c>
      <c r="D348" s="11" t="s">
        <v>809</v>
      </c>
      <c r="E348" s="11" t="s">
        <v>1142</v>
      </c>
      <c r="F348" s="13">
        <v>510</v>
      </c>
      <c r="G348" s="11" t="s">
        <v>1117</v>
      </c>
      <c r="H348" s="10">
        <f>+Tabla1[[#This Row],[Fecha de Registro]]+45</f>
        <v>45358</v>
      </c>
    </row>
    <row r="349" spans="1:8" ht="47.25" x14ac:dyDescent="0.25">
      <c r="A349" s="10" t="str">
        <f>+MID(Tabla1[[#This Row],[Concepto]],1,3)</f>
        <v>FEM</v>
      </c>
      <c r="B349" s="10">
        <v>45313</v>
      </c>
      <c r="C349" s="11" t="s">
        <v>319</v>
      </c>
      <c r="D349" s="11" t="s">
        <v>809</v>
      </c>
      <c r="E349" s="11" t="s">
        <v>845</v>
      </c>
      <c r="F349" s="13">
        <v>75692</v>
      </c>
      <c r="G349" s="11" t="s">
        <v>1117</v>
      </c>
      <c r="H349" s="10">
        <f>+Tabla1[[#This Row],[Fecha de Registro]]+45</f>
        <v>45358</v>
      </c>
    </row>
    <row r="350" spans="1:8" ht="47.25" x14ac:dyDescent="0.25">
      <c r="A350" s="10" t="str">
        <f>+MID(Tabla1[[#This Row],[Concepto]],1,3)</f>
        <v>FEM</v>
      </c>
      <c r="B350" s="10">
        <v>45313</v>
      </c>
      <c r="C350" s="11" t="s">
        <v>320</v>
      </c>
      <c r="D350" s="11" t="s">
        <v>809</v>
      </c>
      <c r="E350" s="11" t="s">
        <v>846</v>
      </c>
      <c r="F350" s="13">
        <v>17280</v>
      </c>
      <c r="G350" s="11" t="s">
        <v>1117</v>
      </c>
      <c r="H350" s="10">
        <f>+Tabla1[[#This Row],[Fecha de Registro]]+45</f>
        <v>45358</v>
      </c>
    </row>
    <row r="351" spans="1:8" ht="47.25" x14ac:dyDescent="0.25">
      <c r="A351" s="10" t="str">
        <f>+MID(Tabla1[[#This Row],[Concepto]],1,3)</f>
        <v>FEM</v>
      </c>
      <c r="B351" s="10">
        <v>45313</v>
      </c>
      <c r="C351" s="11" t="s">
        <v>321</v>
      </c>
      <c r="D351" s="11" t="s">
        <v>809</v>
      </c>
      <c r="E351" s="11" t="s">
        <v>844</v>
      </c>
      <c r="F351" s="13">
        <v>9840</v>
      </c>
      <c r="G351" s="11" t="s">
        <v>1117</v>
      </c>
      <c r="H351" s="10">
        <f>+Tabla1[[#This Row],[Fecha de Registro]]+45</f>
        <v>45358</v>
      </c>
    </row>
    <row r="352" spans="1:8" ht="63" x14ac:dyDescent="0.25">
      <c r="A352" s="10" t="str">
        <f>+MID(Tabla1[[#This Row],[Concepto]],1,3)</f>
        <v>LNM</v>
      </c>
      <c r="B352" s="10">
        <v>45314</v>
      </c>
      <c r="C352" s="11" t="s">
        <v>322</v>
      </c>
      <c r="D352" s="11" t="s">
        <v>809</v>
      </c>
      <c r="E352" s="11" t="s">
        <v>1142</v>
      </c>
      <c r="F352" s="13">
        <v>13873.92</v>
      </c>
      <c r="G352" s="11" t="s">
        <v>1117</v>
      </c>
      <c r="H352" s="10">
        <f>+Tabla1[[#This Row],[Fecha de Registro]]+45</f>
        <v>45359</v>
      </c>
    </row>
    <row r="353" spans="1:8" ht="31.5" x14ac:dyDescent="0.25">
      <c r="A353" s="10" t="str">
        <f>+MID(Tabla1[[#This Row],[Concepto]],1,3)</f>
        <v>REC</v>
      </c>
      <c r="B353" s="10">
        <v>45321</v>
      </c>
      <c r="C353" s="11" t="s">
        <v>323</v>
      </c>
      <c r="D353" s="11" t="s">
        <v>847</v>
      </c>
      <c r="E353" s="11" t="s">
        <v>1143</v>
      </c>
      <c r="F353" s="13">
        <v>863106</v>
      </c>
      <c r="G353" s="11" t="s">
        <v>1117</v>
      </c>
      <c r="H353" s="10">
        <f>+Tabla1[[#This Row],[Fecha de Registro]]+45</f>
        <v>45366</v>
      </c>
    </row>
    <row r="354" spans="1:8" ht="78.75" x14ac:dyDescent="0.25">
      <c r="A354" s="10" t="str">
        <f>+MID(Tabla1[[#This Row],[Concepto]],1,3)</f>
        <v>REC</v>
      </c>
      <c r="B354" s="10">
        <v>44520</v>
      </c>
      <c r="C354" s="11" t="s">
        <v>324</v>
      </c>
      <c r="D354" s="11" t="s">
        <v>848</v>
      </c>
      <c r="E354" s="11" t="s">
        <v>849</v>
      </c>
      <c r="F354" s="13">
        <v>21600</v>
      </c>
      <c r="G354" s="11" t="s">
        <v>1117</v>
      </c>
      <c r="H354" s="10">
        <f>+Tabla1[[#This Row],[Fecha de Registro]]+45</f>
        <v>44565</v>
      </c>
    </row>
    <row r="355" spans="1:8" ht="31.5" x14ac:dyDescent="0.25">
      <c r="A355" s="10" t="str">
        <f>+MID(Tabla1[[#This Row],[Concepto]],1,3)</f>
        <v>FEM</v>
      </c>
      <c r="B355" s="10">
        <v>45253</v>
      </c>
      <c r="C355" s="11" t="s">
        <v>325</v>
      </c>
      <c r="D355" s="11" t="s">
        <v>850</v>
      </c>
      <c r="E355" s="11" t="s">
        <v>851</v>
      </c>
      <c r="F355" s="13">
        <v>141364</v>
      </c>
      <c r="G355" s="11" t="s">
        <v>1117</v>
      </c>
      <c r="H355" s="10">
        <f>+Tabla1[[#This Row],[Fecha de Registro]]+45</f>
        <v>45298</v>
      </c>
    </row>
    <row r="356" spans="1:8" x14ac:dyDescent="0.25">
      <c r="A356" s="10" t="str">
        <f>+MID(Tabla1[[#This Row],[Concepto]],1,3)</f>
        <v>LNM</v>
      </c>
      <c r="B356" s="10">
        <v>43074</v>
      </c>
      <c r="C356" s="11" t="s">
        <v>326</v>
      </c>
      <c r="D356" s="11" t="s">
        <v>852</v>
      </c>
      <c r="E356" s="11" t="s">
        <v>853</v>
      </c>
      <c r="F356" s="13">
        <v>196.8</v>
      </c>
      <c r="G356" s="11" t="s">
        <v>1117</v>
      </c>
      <c r="H356" s="10">
        <f>+Tabla1[[#This Row],[Fecha de Registro]]+45</f>
        <v>43119</v>
      </c>
    </row>
    <row r="357" spans="1:8" ht="63" x14ac:dyDescent="0.25">
      <c r="A357" s="10" t="str">
        <f>+MID(Tabla1[[#This Row],[Concepto]],1,3)</f>
        <v>LNM</v>
      </c>
      <c r="B357" s="10">
        <v>45264</v>
      </c>
      <c r="C357" s="11" t="s">
        <v>327</v>
      </c>
      <c r="D357" s="11" t="s">
        <v>854</v>
      </c>
      <c r="E357" s="11" t="s">
        <v>855</v>
      </c>
      <c r="F357" s="13">
        <v>7799.32</v>
      </c>
      <c r="G357" s="11" t="s">
        <v>1117</v>
      </c>
      <c r="H357" s="10">
        <f>+Tabla1[[#This Row],[Fecha de Registro]]+45</f>
        <v>45309</v>
      </c>
    </row>
    <row r="358" spans="1:8" ht="47.25" x14ac:dyDescent="0.25">
      <c r="A358" s="10" t="str">
        <f>+MID(Tabla1[[#This Row],[Concepto]],1,3)</f>
        <v>UM-</v>
      </c>
      <c r="B358" s="10">
        <v>42735</v>
      </c>
      <c r="C358" s="11" t="s">
        <v>54</v>
      </c>
      <c r="D358" s="11" t="s">
        <v>856</v>
      </c>
      <c r="E358" s="11" t="s">
        <v>857</v>
      </c>
      <c r="F358" s="13">
        <v>14443.2</v>
      </c>
      <c r="G358" s="11" t="s">
        <v>1117</v>
      </c>
      <c r="H358" s="10">
        <f>+Tabla1[[#This Row],[Fecha de Registro]]+45</f>
        <v>42780</v>
      </c>
    </row>
    <row r="359" spans="1:8" ht="31.5" x14ac:dyDescent="0.25">
      <c r="A359" s="10" t="str">
        <f>+MID(Tabla1[[#This Row],[Concepto]],1,3)</f>
        <v>FEM</v>
      </c>
      <c r="B359" s="10">
        <v>43724</v>
      </c>
      <c r="C359" s="11" t="s">
        <v>328</v>
      </c>
      <c r="D359" s="11" t="s">
        <v>858</v>
      </c>
      <c r="E359" s="11" t="s">
        <v>859</v>
      </c>
      <c r="F359" s="13">
        <v>62776</v>
      </c>
      <c r="G359" s="11" t="s">
        <v>1117</v>
      </c>
      <c r="H359" s="10">
        <f>+Tabla1[[#This Row],[Fecha de Registro]]+45</f>
        <v>43769</v>
      </c>
    </row>
    <row r="360" spans="1:8" ht="78.75" x14ac:dyDescent="0.25">
      <c r="A360" s="10" t="str">
        <f>+MID(Tabla1[[#This Row],[Concepto]],1,3)</f>
        <v>FEM</v>
      </c>
      <c r="B360" s="10">
        <v>43745</v>
      </c>
      <c r="C360" s="11" t="s">
        <v>329</v>
      </c>
      <c r="D360" s="11" t="s">
        <v>858</v>
      </c>
      <c r="E360" s="11" t="s">
        <v>860</v>
      </c>
      <c r="F360" s="13">
        <v>7788</v>
      </c>
      <c r="G360" s="11" t="s">
        <v>1117</v>
      </c>
      <c r="H360" s="10">
        <f>+Tabla1[[#This Row],[Fecha de Registro]]+45</f>
        <v>43790</v>
      </c>
    </row>
    <row r="361" spans="1:8" ht="63" x14ac:dyDescent="0.25">
      <c r="A361" s="10" t="str">
        <f>+MID(Tabla1[[#This Row],[Concepto]],1,3)</f>
        <v>UM-</v>
      </c>
      <c r="B361" s="10">
        <v>42735</v>
      </c>
      <c r="C361" s="11" t="s">
        <v>1124</v>
      </c>
      <c r="D361" s="11" t="s">
        <v>861</v>
      </c>
      <c r="E361" s="11" t="s">
        <v>862</v>
      </c>
      <c r="F361" s="13">
        <v>14630.5</v>
      </c>
      <c r="G361" s="11" t="s">
        <v>1117</v>
      </c>
      <c r="H361" s="10">
        <f>+Tabla1[[#This Row],[Fecha de Registro]]+45</f>
        <v>42780</v>
      </c>
    </row>
    <row r="362" spans="1:8" ht="94.5" x14ac:dyDescent="0.25">
      <c r="A362" s="10" t="str">
        <f>+MID(Tabla1[[#This Row],[Concepto]],1,3)</f>
        <v>REC</v>
      </c>
      <c r="B362" s="10">
        <v>45271</v>
      </c>
      <c r="C362" s="11" t="s">
        <v>174</v>
      </c>
      <c r="D362" s="11" t="s">
        <v>863</v>
      </c>
      <c r="E362" s="11" t="s">
        <v>864</v>
      </c>
      <c r="F362" s="13">
        <v>17700</v>
      </c>
      <c r="G362" s="11" t="s">
        <v>1117</v>
      </c>
      <c r="H362" s="10">
        <f>+Tabla1[[#This Row],[Fecha de Registro]]+45</f>
        <v>45316</v>
      </c>
    </row>
    <row r="363" spans="1:8" ht="78.75" x14ac:dyDescent="0.25">
      <c r="A363" s="10" t="str">
        <f>+MID(Tabla1[[#This Row],[Concepto]],1,3)</f>
        <v>REC</v>
      </c>
      <c r="B363" s="10">
        <v>45237</v>
      </c>
      <c r="C363" s="11" t="s">
        <v>96</v>
      </c>
      <c r="D363" s="11" t="s">
        <v>865</v>
      </c>
      <c r="E363" s="11" t="s">
        <v>866</v>
      </c>
      <c r="F363" s="13">
        <v>17366.400000000001</v>
      </c>
      <c r="G363" s="11" t="s">
        <v>1117</v>
      </c>
      <c r="H363" s="10">
        <f>+Tabla1[[#This Row],[Fecha de Registro]]+45</f>
        <v>45282</v>
      </c>
    </row>
    <row r="364" spans="1:8" ht="47.25" x14ac:dyDescent="0.25">
      <c r="A364" s="10" t="str">
        <f>+MID(Tabla1[[#This Row],[Concepto]],1,3)</f>
        <v>REC</v>
      </c>
      <c r="B364" s="10">
        <v>45278</v>
      </c>
      <c r="C364" s="11" t="s">
        <v>330</v>
      </c>
      <c r="D364" s="11" t="s">
        <v>865</v>
      </c>
      <c r="E364" s="11" t="s">
        <v>867</v>
      </c>
      <c r="F364" s="13">
        <v>7236</v>
      </c>
      <c r="G364" s="11" t="s">
        <v>1117</v>
      </c>
      <c r="H364" s="10">
        <f>+Tabla1[[#This Row],[Fecha de Registro]]+45</f>
        <v>45323</v>
      </c>
    </row>
    <row r="365" spans="1:8" ht="63" x14ac:dyDescent="0.25">
      <c r="A365" s="10" t="str">
        <f>+MID(Tabla1[[#This Row],[Concepto]],1,3)</f>
        <v>EPH</v>
      </c>
      <c r="B365" s="10">
        <v>45272</v>
      </c>
      <c r="C365" s="11" t="s">
        <v>331</v>
      </c>
      <c r="D365" s="11" t="s">
        <v>868</v>
      </c>
      <c r="E365" s="11" t="s">
        <v>869</v>
      </c>
      <c r="F365" s="13">
        <v>529100</v>
      </c>
      <c r="G365" s="11" t="s">
        <v>1117</v>
      </c>
      <c r="H365" s="10">
        <f>+Tabla1[[#This Row],[Fecha de Registro]]+45</f>
        <v>45317</v>
      </c>
    </row>
    <row r="366" spans="1:8" ht="31.5" x14ac:dyDescent="0.25">
      <c r="A366" s="10" t="str">
        <f>+MID(Tabla1[[#This Row],[Concepto]],1,3)</f>
        <v>REC</v>
      </c>
      <c r="B366" s="10">
        <v>43090</v>
      </c>
      <c r="C366" s="11" t="s">
        <v>332</v>
      </c>
      <c r="D366" s="11" t="s">
        <v>870</v>
      </c>
      <c r="E366" s="11" t="s">
        <v>871</v>
      </c>
      <c r="F366" s="13">
        <v>51224</v>
      </c>
      <c r="G366" s="11" t="s">
        <v>1117</v>
      </c>
      <c r="H366" s="10">
        <f>+Tabla1[[#This Row],[Fecha de Registro]]+45</f>
        <v>43135</v>
      </c>
    </row>
    <row r="367" spans="1:8" ht="31.5" x14ac:dyDescent="0.25">
      <c r="A367" s="10" t="str">
        <f>+MID(Tabla1[[#This Row],[Concepto]],1,3)</f>
        <v>REC</v>
      </c>
      <c r="B367" s="10">
        <v>43090</v>
      </c>
      <c r="C367" s="11" t="s">
        <v>333</v>
      </c>
      <c r="D367" s="11" t="s">
        <v>870</v>
      </c>
      <c r="E367" s="11" t="s">
        <v>871</v>
      </c>
      <c r="F367" s="13">
        <v>27950</v>
      </c>
      <c r="G367" s="11" t="s">
        <v>1117</v>
      </c>
      <c r="H367" s="10">
        <f>+Tabla1[[#This Row],[Fecha de Registro]]+45</f>
        <v>43135</v>
      </c>
    </row>
    <row r="368" spans="1:8" ht="31.5" x14ac:dyDescent="0.25">
      <c r="A368" s="10" t="str">
        <f>+MID(Tabla1[[#This Row],[Concepto]],1,3)</f>
        <v>REC</v>
      </c>
      <c r="B368" s="10">
        <v>43090</v>
      </c>
      <c r="C368" s="11" t="s">
        <v>334</v>
      </c>
      <c r="D368" s="11" t="s">
        <v>870</v>
      </c>
      <c r="E368" s="11" t="s">
        <v>871</v>
      </c>
      <c r="F368" s="13">
        <v>24570</v>
      </c>
      <c r="G368" s="11" t="s">
        <v>1117</v>
      </c>
      <c r="H368" s="10">
        <f>+Tabla1[[#This Row],[Fecha de Registro]]+45</f>
        <v>43135</v>
      </c>
    </row>
    <row r="369" spans="1:8" ht="31.5" x14ac:dyDescent="0.25">
      <c r="A369" s="10" t="str">
        <f>+MID(Tabla1[[#This Row],[Concepto]],1,3)</f>
        <v>REC</v>
      </c>
      <c r="B369" s="10">
        <v>43090</v>
      </c>
      <c r="C369" s="11" t="s">
        <v>335</v>
      </c>
      <c r="D369" s="11" t="s">
        <v>870</v>
      </c>
      <c r="E369" s="11" t="s">
        <v>871</v>
      </c>
      <c r="F369" s="13">
        <v>16250</v>
      </c>
      <c r="G369" s="11" t="s">
        <v>1117</v>
      </c>
      <c r="H369" s="10">
        <f>+Tabla1[[#This Row],[Fecha de Registro]]+45</f>
        <v>43135</v>
      </c>
    </row>
    <row r="370" spans="1:8" ht="31.5" x14ac:dyDescent="0.25">
      <c r="A370" s="10" t="str">
        <f>+MID(Tabla1[[#This Row],[Concepto]],1,3)</f>
        <v>REC</v>
      </c>
      <c r="B370" s="10">
        <v>43090</v>
      </c>
      <c r="C370" s="11" t="s">
        <v>336</v>
      </c>
      <c r="D370" s="11" t="s">
        <v>870</v>
      </c>
      <c r="E370" s="11" t="s">
        <v>871</v>
      </c>
      <c r="F370" s="13">
        <v>42250</v>
      </c>
      <c r="G370" s="11" t="s">
        <v>1117</v>
      </c>
      <c r="H370" s="10">
        <f>+Tabla1[[#This Row],[Fecha de Registro]]+45</f>
        <v>43135</v>
      </c>
    </row>
    <row r="371" spans="1:8" ht="63" x14ac:dyDescent="0.25">
      <c r="A371" s="10" t="str">
        <f>+MID(Tabla1[[#This Row],[Concepto]],1,3)</f>
        <v>REC</v>
      </c>
      <c r="B371" s="10">
        <v>45068</v>
      </c>
      <c r="C371" s="11" t="s">
        <v>337</v>
      </c>
      <c r="D371" s="11" t="s">
        <v>1309</v>
      </c>
      <c r="E371" s="11" t="s">
        <v>872</v>
      </c>
      <c r="F371" s="13">
        <v>700945.02</v>
      </c>
      <c r="G371" s="11" t="s">
        <v>1117</v>
      </c>
      <c r="H371" s="10">
        <f>+Tabla1[[#This Row],[Fecha de Registro]]+45</f>
        <v>45113</v>
      </c>
    </row>
    <row r="372" spans="1:8" ht="47.25" x14ac:dyDescent="0.25">
      <c r="A372" s="10" t="str">
        <f>+MID(Tabla1[[#This Row],[Concepto]],1,3)</f>
        <v>REC</v>
      </c>
      <c r="B372" s="10">
        <v>45184</v>
      </c>
      <c r="C372" s="11" t="s">
        <v>338</v>
      </c>
      <c r="D372" s="11" t="s">
        <v>873</v>
      </c>
      <c r="E372" s="11" t="s">
        <v>874</v>
      </c>
      <c r="F372" s="13">
        <v>523920</v>
      </c>
      <c r="G372" s="11" t="s">
        <v>1117</v>
      </c>
      <c r="H372" s="10">
        <f>+Tabla1[[#This Row],[Fecha de Registro]]+45</f>
        <v>45229</v>
      </c>
    </row>
    <row r="373" spans="1:8" ht="78.75" x14ac:dyDescent="0.25">
      <c r="A373" s="10" t="str">
        <f>+MID(Tabla1[[#This Row],[Concepto]],1,3)</f>
        <v>REC</v>
      </c>
      <c r="B373" s="10">
        <v>45247</v>
      </c>
      <c r="C373" s="11" t="s">
        <v>339</v>
      </c>
      <c r="D373" s="11" t="s">
        <v>873</v>
      </c>
      <c r="E373" s="11" t="s">
        <v>875</v>
      </c>
      <c r="F373" s="13">
        <v>65490</v>
      </c>
      <c r="G373" s="11" t="s">
        <v>1117</v>
      </c>
      <c r="H373" s="10">
        <f>+Tabla1[[#This Row],[Fecha de Registro]]+45</f>
        <v>45292</v>
      </c>
    </row>
    <row r="374" spans="1:8" ht="63" x14ac:dyDescent="0.25">
      <c r="A374" s="10" t="str">
        <f>+MID(Tabla1[[#This Row],[Concepto]],1,3)</f>
        <v>EMH</v>
      </c>
      <c r="B374" s="10">
        <v>45086</v>
      </c>
      <c r="C374" s="11" t="s">
        <v>340</v>
      </c>
      <c r="D374" s="11" t="s">
        <v>876</v>
      </c>
      <c r="E374" s="11" t="s">
        <v>877</v>
      </c>
      <c r="F374" s="13">
        <v>13859.1</v>
      </c>
      <c r="G374" s="11" t="s">
        <v>1117</v>
      </c>
      <c r="H374" s="10">
        <f>+Tabla1[[#This Row],[Fecha de Registro]]+45</f>
        <v>45131</v>
      </c>
    </row>
    <row r="375" spans="1:8" ht="31.5" x14ac:dyDescent="0.25">
      <c r="A375" s="10" t="str">
        <f>+MID(Tabla1[[#This Row],[Concepto]],1,3)</f>
        <v>EMH</v>
      </c>
      <c r="B375" s="10">
        <v>45113</v>
      </c>
      <c r="C375" s="11" t="s">
        <v>341</v>
      </c>
      <c r="D375" s="11" t="s">
        <v>876</v>
      </c>
      <c r="E375" s="11" t="s">
        <v>878</v>
      </c>
      <c r="F375" s="13">
        <v>1687.5</v>
      </c>
      <c r="G375" s="11" t="s">
        <v>1117</v>
      </c>
      <c r="H375" s="10">
        <f>+Tabla1[[#This Row],[Fecha de Registro]]+45</f>
        <v>45158</v>
      </c>
    </row>
    <row r="376" spans="1:8" ht="47.25" x14ac:dyDescent="0.25">
      <c r="A376" s="10" t="str">
        <f>+MID(Tabla1[[#This Row],[Concepto]],1,3)</f>
        <v>EMH</v>
      </c>
      <c r="B376" s="10">
        <v>45113</v>
      </c>
      <c r="C376" s="11" t="s">
        <v>342</v>
      </c>
      <c r="D376" s="11" t="s">
        <v>876</v>
      </c>
      <c r="E376" s="11" t="s">
        <v>879</v>
      </c>
      <c r="F376" s="13">
        <v>48903.26</v>
      </c>
      <c r="G376" s="11" t="s">
        <v>1117</v>
      </c>
      <c r="H376" s="10">
        <f>+Tabla1[[#This Row],[Fecha de Registro]]+45</f>
        <v>45158</v>
      </c>
    </row>
    <row r="377" spans="1:8" ht="47.25" x14ac:dyDescent="0.25">
      <c r="A377" s="10" t="str">
        <f>+MID(Tabla1[[#This Row],[Concepto]],1,3)</f>
        <v>FEM</v>
      </c>
      <c r="B377" s="10">
        <v>45113</v>
      </c>
      <c r="C377" s="11" t="s">
        <v>343</v>
      </c>
      <c r="D377" s="11" t="s">
        <v>876</v>
      </c>
      <c r="E377" s="11" t="s">
        <v>880</v>
      </c>
      <c r="F377" s="13">
        <v>8050</v>
      </c>
      <c r="G377" s="11" t="s">
        <v>1117</v>
      </c>
      <c r="H377" s="10">
        <f>+Tabla1[[#This Row],[Fecha de Registro]]+45</f>
        <v>45158</v>
      </c>
    </row>
    <row r="378" spans="1:8" ht="31.5" x14ac:dyDescent="0.25">
      <c r="A378" s="10" t="str">
        <f>+MID(Tabla1[[#This Row],[Concepto]],1,3)</f>
        <v>LNM</v>
      </c>
      <c r="B378" s="10">
        <v>45132</v>
      </c>
      <c r="C378" s="11" t="s">
        <v>249</v>
      </c>
      <c r="D378" s="11" t="s">
        <v>876</v>
      </c>
      <c r="E378" s="11" t="s">
        <v>881</v>
      </c>
      <c r="F378" s="13">
        <v>103424.93</v>
      </c>
      <c r="G378" s="11" t="s">
        <v>1117</v>
      </c>
      <c r="H378" s="10">
        <f>+Tabla1[[#This Row],[Fecha de Registro]]+45</f>
        <v>45177</v>
      </c>
    </row>
    <row r="379" spans="1:8" ht="31.5" x14ac:dyDescent="0.25">
      <c r="A379" s="10" t="str">
        <f>+MID(Tabla1[[#This Row],[Concepto]],1,3)</f>
        <v>EMH</v>
      </c>
      <c r="B379" s="10">
        <v>45149</v>
      </c>
      <c r="C379" s="11" t="s">
        <v>344</v>
      </c>
      <c r="D379" s="11" t="s">
        <v>876</v>
      </c>
      <c r="E379" s="11" t="s">
        <v>620</v>
      </c>
      <c r="F379" s="13">
        <v>129986.39</v>
      </c>
      <c r="G379" s="11" t="s">
        <v>1117</v>
      </c>
      <c r="H379" s="10">
        <f>+Tabla1[[#This Row],[Fecha de Registro]]+45</f>
        <v>45194</v>
      </c>
    </row>
    <row r="380" spans="1:8" ht="31.5" x14ac:dyDescent="0.25">
      <c r="A380" s="10" t="str">
        <f>+MID(Tabla1[[#This Row],[Concepto]],1,3)</f>
        <v>FEM</v>
      </c>
      <c r="B380" s="10">
        <v>45149</v>
      </c>
      <c r="C380" s="11" t="s">
        <v>345</v>
      </c>
      <c r="D380" s="11" t="s">
        <v>876</v>
      </c>
      <c r="E380" s="11" t="s">
        <v>840</v>
      </c>
      <c r="F380" s="13">
        <v>309150</v>
      </c>
      <c r="G380" s="11" t="s">
        <v>1117</v>
      </c>
      <c r="H380" s="10">
        <f>+Tabla1[[#This Row],[Fecha de Registro]]+45</f>
        <v>45194</v>
      </c>
    </row>
    <row r="381" spans="1:8" ht="31.5" x14ac:dyDescent="0.25">
      <c r="A381" s="10" t="str">
        <f>+MID(Tabla1[[#This Row],[Concepto]],1,3)</f>
        <v>JVM</v>
      </c>
      <c r="B381" s="10">
        <v>45182</v>
      </c>
      <c r="C381" s="11" t="s">
        <v>278</v>
      </c>
      <c r="D381" s="11" t="s">
        <v>876</v>
      </c>
      <c r="E381" s="11" t="s">
        <v>882</v>
      </c>
      <c r="F381" s="13">
        <v>99551.25</v>
      </c>
      <c r="G381" s="11" t="s">
        <v>1117</v>
      </c>
      <c r="H381" s="10">
        <f>+Tabla1[[#This Row],[Fecha de Registro]]+45</f>
        <v>45227</v>
      </c>
    </row>
    <row r="382" spans="1:8" ht="31.5" x14ac:dyDescent="0.25">
      <c r="A382" s="10" t="str">
        <f>+MID(Tabla1[[#This Row],[Concepto]],1,3)</f>
        <v>UM-</v>
      </c>
      <c r="B382" s="10">
        <v>45190</v>
      </c>
      <c r="C382" s="11" t="s">
        <v>281</v>
      </c>
      <c r="D382" s="11" t="s">
        <v>876</v>
      </c>
      <c r="E382" s="11" t="s">
        <v>883</v>
      </c>
      <c r="F382" s="13">
        <v>234166</v>
      </c>
      <c r="G382" s="11" t="s">
        <v>1117</v>
      </c>
      <c r="H382" s="10">
        <f>+Tabla1[[#This Row],[Fecha de Registro]]+45</f>
        <v>45235</v>
      </c>
    </row>
    <row r="383" spans="1:8" ht="31.5" x14ac:dyDescent="0.25">
      <c r="A383" s="10" t="str">
        <f>+MID(Tabla1[[#This Row],[Concepto]],1,3)</f>
        <v>UM-</v>
      </c>
      <c r="B383" s="10">
        <v>45190</v>
      </c>
      <c r="C383" s="11" t="s">
        <v>346</v>
      </c>
      <c r="D383" s="11" t="s">
        <v>876</v>
      </c>
      <c r="E383" s="11" t="s">
        <v>884</v>
      </c>
      <c r="F383" s="13">
        <v>234166</v>
      </c>
      <c r="G383" s="11" t="s">
        <v>1117</v>
      </c>
      <c r="H383" s="10">
        <f>+Tabla1[[#This Row],[Fecha de Registro]]+45</f>
        <v>45235</v>
      </c>
    </row>
    <row r="384" spans="1:8" ht="31.5" x14ac:dyDescent="0.25">
      <c r="A384" s="10" t="str">
        <f>+MID(Tabla1[[#This Row],[Concepto]],1,3)</f>
        <v>UM-</v>
      </c>
      <c r="B384" s="10">
        <v>45202</v>
      </c>
      <c r="C384" s="11" t="s">
        <v>288</v>
      </c>
      <c r="D384" s="11" t="s">
        <v>876</v>
      </c>
      <c r="E384" s="11" t="s">
        <v>885</v>
      </c>
      <c r="F384" s="13">
        <v>10440</v>
      </c>
      <c r="G384" s="11" t="s">
        <v>1117</v>
      </c>
      <c r="H384" s="10">
        <f>+Tabla1[[#This Row],[Fecha de Registro]]+45</f>
        <v>45247</v>
      </c>
    </row>
    <row r="385" spans="1:8" ht="31.5" x14ac:dyDescent="0.25">
      <c r="A385" s="10" t="str">
        <f>+MID(Tabla1[[#This Row],[Concepto]],1,3)</f>
        <v>FEM</v>
      </c>
      <c r="B385" s="10">
        <v>45222</v>
      </c>
      <c r="C385" s="11" t="s">
        <v>301</v>
      </c>
      <c r="D385" s="11" t="s">
        <v>876</v>
      </c>
      <c r="E385" s="11" t="s">
        <v>564</v>
      </c>
      <c r="F385" s="13">
        <v>19528.439999999999</v>
      </c>
      <c r="G385" s="11" t="s">
        <v>1117</v>
      </c>
      <c r="H385" s="10">
        <f>+Tabla1[[#This Row],[Fecha de Registro]]+45</f>
        <v>45267</v>
      </c>
    </row>
    <row r="386" spans="1:8" ht="31.5" x14ac:dyDescent="0.25">
      <c r="A386" s="10" t="str">
        <f>+MID(Tabla1[[#This Row],[Concepto]],1,3)</f>
        <v>FEM</v>
      </c>
      <c r="B386" s="10">
        <v>45222</v>
      </c>
      <c r="C386" s="11" t="s">
        <v>347</v>
      </c>
      <c r="D386" s="11" t="s">
        <v>876</v>
      </c>
      <c r="E386" s="11" t="s">
        <v>840</v>
      </c>
      <c r="F386" s="13">
        <v>1875</v>
      </c>
      <c r="G386" s="11" t="s">
        <v>1117</v>
      </c>
      <c r="H386" s="10">
        <f>+Tabla1[[#This Row],[Fecha de Registro]]+45</f>
        <v>45267</v>
      </c>
    </row>
    <row r="387" spans="1:8" ht="31.5" x14ac:dyDescent="0.25">
      <c r="A387" s="10" t="str">
        <f>+MID(Tabla1[[#This Row],[Concepto]],1,3)</f>
        <v>FEM</v>
      </c>
      <c r="B387" s="10">
        <v>45222</v>
      </c>
      <c r="C387" s="11" t="s">
        <v>348</v>
      </c>
      <c r="D387" s="11" t="s">
        <v>876</v>
      </c>
      <c r="E387" s="11" t="s">
        <v>840</v>
      </c>
      <c r="F387" s="13">
        <v>4531.25</v>
      </c>
      <c r="G387" s="11" t="s">
        <v>1117</v>
      </c>
      <c r="H387" s="10">
        <f>+Tabla1[[#This Row],[Fecha de Registro]]+45</f>
        <v>45267</v>
      </c>
    </row>
    <row r="388" spans="1:8" ht="31.5" x14ac:dyDescent="0.25">
      <c r="A388" s="10" t="str">
        <f>+MID(Tabla1[[#This Row],[Concepto]],1,3)</f>
        <v>FEM</v>
      </c>
      <c r="B388" s="10">
        <v>45222</v>
      </c>
      <c r="C388" s="11" t="s">
        <v>306</v>
      </c>
      <c r="D388" s="11" t="s">
        <v>876</v>
      </c>
      <c r="E388" s="11" t="s">
        <v>840</v>
      </c>
      <c r="F388" s="13">
        <v>656.25</v>
      </c>
      <c r="G388" s="11" t="s">
        <v>1117</v>
      </c>
      <c r="H388" s="10">
        <f>+Tabla1[[#This Row],[Fecha de Registro]]+45</f>
        <v>45267</v>
      </c>
    </row>
    <row r="389" spans="1:8" ht="31.5" x14ac:dyDescent="0.25">
      <c r="A389" s="10" t="str">
        <f>+MID(Tabla1[[#This Row],[Concepto]],1,3)</f>
        <v>FEM</v>
      </c>
      <c r="B389" s="10">
        <v>45222</v>
      </c>
      <c r="C389" s="11" t="s">
        <v>307</v>
      </c>
      <c r="D389" s="11" t="s">
        <v>876</v>
      </c>
      <c r="E389" s="11" t="s">
        <v>564</v>
      </c>
      <c r="F389" s="13">
        <v>12750</v>
      </c>
      <c r="G389" s="11" t="s">
        <v>1117</v>
      </c>
      <c r="H389" s="10">
        <f>+Tabla1[[#This Row],[Fecha de Registro]]+45</f>
        <v>45267</v>
      </c>
    </row>
    <row r="390" spans="1:8" ht="31.5" x14ac:dyDescent="0.25">
      <c r="A390" s="10" t="str">
        <f>+MID(Tabla1[[#This Row],[Concepto]],1,3)</f>
        <v>FEM</v>
      </c>
      <c r="B390" s="10">
        <v>45222</v>
      </c>
      <c r="C390" s="11" t="s">
        <v>308</v>
      </c>
      <c r="D390" s="11" t="s">
        <v>876</v>
      </c>
      <c r="E390" s="11" t="s">
        <v>564</v>
      </c>
      <c r="F390" s="13">
        <v>14392.86</v>
      </c>
      <c r="G390" s="11" t="s">
        <v>1117</v>
      </c>
      <c r="H390" s="10">
        <f>+Tabla1[[#This Row],[Fecha de Registro]]+45</f>
        <v>45267</v>
      </c>
    </row>
    <row r="391" spans="1:8" ht="31.5" x14ac:dyDescent="0.25">
      <c r="A391" s="10" t="str">
        <f>+MID(Tabla1[[#This Row],[Concepto]],1,3)</f>
        <v>FEM</v>
      </c>
      <c r="B391" s="10">
        <v>45222</v>
      </c>
      <c r="C391" s="11" t="s">
        <v>311</v>
      </c>
      <c r="D391" s="11" t="s">
        <v>876</v>
      </c>
      <c r="E391" s="11" t="s">
        <v>564</v>
      </c>
      <c r="F391" s="13">
        <v>9671.7999999999993</v>
      </c>
      <c r="G391" s="11" t="s">
        <v>1117</v>
      </c>
      <c r="H391" s="10">
        <f>+Tabla1[[#This Row],[Fecha de Registro]]+45</f>
        <v>45267</v>
      </c>
    </row>
    <row r="392" spans="1:8" ht="31.5" x14ac:dyDescent="0.25">
      <c r="A392" s="10" t="str">
        <f>+MID(Tabla1[[#This Row],[Concepto]],1,3)</f>
        <v>EMH</v>
      </c>
      <c r="B392" s="10">
        <v>45222</v>
      </c>
      <c r="C392" s="11" t="s">
        <v>349</v>
      </c>
      <c r="D392" s="11" t="s">
        <v>876</v>
      </c>
      <c r="E392" s="11" t="s">
        <v>620</v>
      </c>
      <c r="F392" s="13">
        <v>202264.99</v>
      </c>
      <c r="G392" s="11" t="s">
        <v>1117</v>
      </c>
      <c r="H392" s="10">
        <f>+Tabla1[[#This Row],[Fecha de Registro]]+45</f>
        <v>45267</v>
      </c>
    </row>
    <row r="393" spans="1:8" ht="31.5" x14ac:dyDescent="0.25">
      <c r="A393" s="10" t="str">
        <f>+MID(Tabla1[[#This Row],[Concepto]],1,3)</f>
        <v>FEM</v>
      </c>
      <c r="B393" s="10">
        <v>45222</v>
      </c>
      <c r="C393" s="11" t="s">
        <v>303</v>
      </c>
      <c r="D393" s="11" t="s">
        <v>876</v>
      </c>
      <c r="E393" s="11" t="s">
        <v>840</v>
      </c>
      <c r="F393" s="13">
        <v>14716.25</v>
      </c>
      <c r="G393" s="11" t="s">
        <v>1117</v>
      </c>
      <c r="H393" s="10">
        <f>+Tabla1[[#This Row],[Fecha de Registro]]+45</f>
        <v>45267</v>
      </c>
    </row>
    <row r="394" spans="1:8" ht="31.5" x14ac:dyDescent="0.25">
      <c r="A394" s="10" t="str">
        <f>+MID(Tabla1[[#This Row],[Concepto]],1,3)</f>
        <v>JVM</v>
      </c>
      <c r="B394" s="10">
        <v>45229</v>
      </c>
      <c r="C394" s="11" t="s">
        <v>350</v>
      </c>
      <c r="D394" s="11" t="s">
        <v>876</v>
      </c>
      <c r="E394" s="11" t="s">
        <v>886</v>
      </c>
      <c r="F394" s="13">
        <v>56905</v>
      </c>
      <c r="G394" s="11" t="s">
        <v>1117</v>
      </c>
      <c r="H394" s="10">
        <f>+Tabla1[[#This Row],[Fecha de Registro]]+45</f>
        <v>45274</v>
      </c>
    </row>
    <row r="395" spans="1:8" ht="31.5" x14ac:dyDescent="0.25">
      <c r="A395" s="10" t="str">
        <f>+MID(Tabla1[[#This Row],[Concepto]],1,3)</f>
        <v>FEM</v>
      </c>
      <c r="B395" s="10">
        <v>45238</v>
      </c>
      <c r="C395" s="11" t="s">
        <v>351</v>
      </c>
      <c r="D395" s="11" t="s">
        <v>876</v>
      </c>
      <c r="E395" s="11" t="s">
        <v>840</v>
      </c>
      <c r="F395" s="13">
        <v>37668</v>
      </c>
      <c r="G395" s="11" t="s">
        <v>1117</v>
      </c>
      <c r="H395" s="10">
        <f>+Tabla1[[#This Row],[Fecha de Registro]]+45</f>
        <v>45283</v>
      </c>
    </row>
    <row r="396" spans="1:8" ht="31.5" x14ac:dyDescent="0.25">
      <c r="A396" s="10" t="str">
        <f>+MID(Tabla1[[#This Row],[Concepto]],1,3)</f>
        <v>UM-</v>
      </c>
      <c r="B396" s="10">
        <v>45245</v>
      </c>
      <c r="C396" s="11" t="s">
        <v>310</v>
      </c>
      <c r="D396" s="11" t="s">
        <v>876</v>
      </c>
      <c r="E396" s="11" t="s">
        <v>887</v>
      </c>
      <c r="F396" s="13">
        <v>314076.25</v>
      </c>
      <c r="G396" s="11" t="s">
        <v>1117</v>
      </c>
      <c r="H396" s="10">
        <f>+Tabla1[[#This Row],[Fecha de Registro]]+45</f>
        <v>45290</v>
      </c>
    </row>
    <row r="397" spans="1:8" ht="31.5" x14ac:dyDescent="0.25">
      <c r="A397" s="10" t="str">
        <f>+MID(Tabla1[[#This Row],[Concepto]],1,3)</f>
        <v>UM-</v>
      </c>
      <c r="B397" s="10">
        <v>45245</v>
      </c>
      <c r="C397" s="11" t="s">
        <v>352</v>
      </c>
      <c r="D397" s="11" t="s">
        <v>876</v>
      </c>
      <c r="E397" s="11" t="s">
        <v>887</v>
      </c>
      <c r="F397" s="13">
        <v>27300</v>
      </c>
      <c r="G397" s="11" t="s">
        <v>1117</v>
      </c>
      <c r="H397" s="10">
        <f>+Tabla1[[#This Row],[Fecha de Registro]]+45</f>
        <v>45290</v>
      </c>
    </row>
    <row r="398" spans="1:8" ht="31.5" x14ac:dyDescent="0.25">
      <c r="A398" s="10" t="str">
        <f>+MID(Tabla1[[#This Row],[Concepto]],1,3)</f>
        <v>UM-</v>
      </c>
      <c r="B398" s="10">
        <v>45245</v>
      </c>
      <c r="C398" s="11" t="s">
        <v>353</v>
      </c>
      <c r="D398" s="11" t="s">
        <v>876</v>
      </c>
      <c r="E398" s="11" t="s">
        <v>887</v>
      </c>
      <c r="F398" s="13">
        <v>69712.5</v>
      </c>
      <c r="G398" s="11" t="s">
        <v>1117</v>
      </c>
      <c r="H398" s="10">
        <f>+Tabla1[[#This Row],[Fecha de Registro]]+45</f>
        <v>45290</v>
      </c>
    </row>
    <row r="399" spans="1:8" ht="31.5" x14ac:dyDescent="0.25">
      <c r="A399" s="10" t="str">
        <f>+MID(Tabla1[[#This Row],[Concepto]],1,3)</f>
        <v>UM-</v>
      </c>
      <c r="B399" s="10">
        <v>45245</v>
      </c>
      <c r="C399" s="11" t="s">
        <v>354</v>
      </c>
      <c r="D399" s="11" t="s">
        <v>876</v>
      </c>
      <c r="E399" s="11" t="s">
        <v>888</v>
      </c>
      <c r="F399" s="13">
        <v>216982</v>
      </c>
      <c r="G399" s="11" t="s">
        <v>1117</v>
      </c>
      <c r="H399" s="10">
        <f>+Tabla1[[#This Row],[Fecha de Registro]]+45</f>
        <v>45290</v>
      </c>
    </row>
    <row r="400" spans="1:8" ht="63" x14ac:dyDescent="0.25">
      <c r="A400" s="10" t="str">
        <f>+MID(Tabla1[[#This Row],[Concepto]],1,3)</f>
        <v>UM-</v>
      </c>
      <c r="B400" s="10">
        <v>45261</v>
      </c>
      <c r="C400" s="11" t="s">
        <v>355</v>
      </c>
      <c r="D400" s="11" t="s">
        <v>876</v>
      </c>
      <c r="E400" s="11" t="s">
        <v>889</v>
      </c>
      <c r="F400" s="13">
        <v>113512.5</v>
      </c>
      <c r="G400" s="11" t="s">
        <v>1117</v>
      </c>
      <c r="H400" s="10">
        <f>+Tabla1[[#This Row],[Fecha de Registro]]+45</f>
        <v>45306</v>
      </c>
    </row>
    <row r="401" spans="1:8" ht="63" x14ac:dyDescent="0.25">
      <c r="A401" s="10" t="str">
        <f>+MID(Tabla1[[#This Row],[Concepto]],1,3)</f>
        <v>UM-</v>
      </c>
      <c r="B401" s="10">
        <v>45261</v>
      </c>
      <c r="C401" s="11" t="s">
        <v>356</v>
      </c>
      <c r="D401" s="11" t="s">
        <v>876</v>
      </c>
      <c r="E401" s="11" t="s">
        <v>890</v>
      </c>
      <c r="F401" s="13">
        <v>41678</v>
      </c>
      <c r="G401" s="11" t="s">
        <v>1117</v>
      </c>
      <c r="H401" s="10">
        <f>+Tabla1[[#This Row],[Fecha de Registro]]+45</f>
        <v>45306</v>
      </c>
    </row>
    <row r="402" spans="1:8" ht="31.5" x14ac:dyDescent="0.25">
      <c r="A402" s="10" t="str">
        <f>+MID(Tabla1[[#This Row],[Concepto]],1,3)</f>
        <v>UM-</v>
      </c>
      <c r="B402" s="10">
        <v>45261</v>
      </c>
      <c r="C402" s="11" t="s">
        <v>357</v>
      </c>
      <c r="D402" s="11" t="s">
        <v>876</v>
      </c>
      <c r="E402" s="11" t="s">
        <v>891</v>
      </c>
      <c r="F402" s="13">
        <v>126762</v>
      </c>
      <c r="G402" s="11" t="s">
        <v>1117</v>
      </c>
      <c r="H402" s="10">
        <f>+Tabla1[[#This Row],[Fecha de Registro]]+45</f>
        <v>45306</v>
      </c>
    </row>
    <row r="403" spans="1:8" ht="63" x14ac:dyDescent="0.25">
      <c r="A403" s="10" t="str">
        <f>+MID(Tabla1[[#This Row],[Concepto]],1,3)</f>
        <v>UM-</v>
      </c>
      <c r="B403" s="10">
        <v>45261</v>
      </c>
      <c r="C403" s="11" t="s">
        <v>358</v>
      </c>
      <c r="D403" s="11" t="s">
        <v>876</v>
      </c>
      <c r="E403" s="11" t="s">
        <v>892</v>
      </c>
      <c r="F403" s="13">
        <v>3127</v>
      </c>
      <c r="G403" s="11" t="s">
        <v>1117</v>
      </c>
      <c r="H403" s="10">
        <f>+Tabla1[[#This Row],[Fecha de Registro]]+45</f>
        <v>45306</v>
      </c>
    </row>
    <row r="404" spans="1:8" ht="31.5" x14ac:dyDescent="0.25">
      <c r="A404" s="10" t="str">
        <f>+MID(Tabla1[[#This Row],[Concepto]],1,3)</f>
        <v>LNM</v>
      </c>
      <c r="B404" s="10">
        <v>45261</v>
      </c>
      <c r="C404" s="11" t="s">
        <v>317</v>
      </c>
      <c r="D404" s="11" t="s">
        <v>876</v>
      </c>
      <c r="E404" s="11" t="s">
        <v>893</v>
      </c>
      <c r="F404" s="13">
        <v>272946.07</v>
      </c>
      <c r="G404" s="11" t="s">
        <v>1117</v>
      </c>
      <c r="H404" s="10">
        <f>+Tabla1[[#This Row],[Fecha de Registro]]+45</f>
        <v>45306</v>
      </c>
    </row>
    <row r="405" spans="1:8" ht="31.5" x14ac:dyDescent="0.25">
      <c r="A405" s="10" t="str">
        <f>+MID(Tabla1[[#This Row],[Concepto]],1,3)</f>
        <v>LNM</v>
      </c>
      <c r="B405" s="10">
        <v>45261</v>
      </c>
      <c r="C405" s="11" t="s">
        <v>316</v>
      </c>
      <c r="D405" s="11" t="s">
        <v>876</v>
      </c>
      <c r="E405" s="11" t="s">
        <v>894</v>
      </c>
      <c r="F405" s="13">
        <v>80856</v>
      </c>
      <c r="G405" s="11" t="s">
        <v>1117</v>
      </c>
      <c r="H405" s="10">
        <f>+Tabla1[[#This Row],[Fecha de Registro]]+45</f>
        <v>45306</v>
      </c>
    </row>
    <row r="406" spans="1:8" ht="31.5" x14ac:dyDescent="0.25">
      <c r="A406" s="10" t="str">
        <f>+MID(Tabla1[[#This Row],[Concepto]],1,3)</f>
        <v>LNM</v>
      </c>
      <c r="B406" s="10">
        <v>45261</v>
      </c>
      <c r="C406" s="11" t="s">
        <v>359</v>
      </c>
      <c r="D406" s="11" t="s">
        <v>876</v>
      </c>
      <c r="E406" s="11" t="s">
        <v>895</v>
      </c>
      <c r="F406" s="13">
        <v>11301.2</v>
      </c>
      <c r="G406" s="11" t="s">
        <v>1117</v>
      </c>
      <c r="H406" s="10">
        <f>+Tabla1[[#This Row],[Fecha de Registro]]+45</f>
        <v>45306</v>
      </c>
    </row>
    <row r="407" spans="1:8" ht="31.5" x14ac:dyDescent="0.25">
      <c r="A407" s="10" t="str">
        <f>+MID(Tabla1[[#This Row],[Concepto]],1,3)</f>
        <v>JVM</v>
      </c>
      <c r="B407" s="10">
        <v>45261</v>
      </c>
      <c r="C407" s="11" t="s">
        <v>360</v>
      </c>
      <c r="D407" s="11" t="s">
        <v>876</v>
      </c>
      <c r="E407" s="11" t="s">
        <v>896</v>
      </c>
      <c r="F407" s="13">
        <v>193626.75</v>
      </c>
      <c r="G407" s="11" t="s">
        <v>1117</v>
      </c>
      <c r="H407" s="10">
        <f>+Tabla1[[#This Row],[Fecha de Registro]]+45</f>
        <v>45306</v>
      </c>
    </row>
    <row r="408" spans="1:8" ht="31.5" x14ac:dyDescent="0.25">
      <c r="A408" s="10" t="str">
        <f>+MID(Tabla1[[#This Row],[Concepto]],1,3)</f>
        <v>JVM</v>
      </c>
      <c r="B408" s="10">
        <v>45261</v>
      </c>
      <c r="C408" s="11" t="s">
        <v>361</v>
      </c>
      <c r="D408" s="11" t="s">
        <v>876</v>
      </c>
      <c r="E408" s="11" t="s">
        <v>897</v>
      </c>
      <c r="F408" s="13">
        <v>38195.480000000003</v>
      </c>
      <c r="G408" s="11" t="s">
        <v>1117</v>
      </c>
      <c r="H408" s="10">
        <f>+Tabla1[[#This Row],[Fecha de Registro]]+45</f>
        <v>45306</v>
      </c>
    </row>
    <row r="409" spans="1:8" ht="31.5" x14ac:dyDescent="0.25">
      <c r="A409" s="10" t="str">
        <f>+MID(Tabla1[[#This Row],[Concepto]],1,3)</f>
        <v>JVM</v>
      </c>
      <c r="B409" s="10">
        <v>45261</v>
      </c>
      <c r="C409" s="11" t="s">
        <v>320</v>
      </c>
      <c r="D409" s="11" t="s">
        <v>876</v>
      </c>
      <c r="E409" s="11" t="s">
        <v>898</v>
      </c>
      <c r="F409" s="13">
        <v>361422.75</v>
      </c>
      <c r="G409" s="11" t="s">
        <v>1117</v>
      </c>
      <c r="H409" s="10">
        <f>+Tabla1[[#This Row],[Fecha de Registro]]+45</f>
        <v>45306</v>
      </c>
    </row>
    <row r="410" spans="1:8" ht="31.5" x14ac:dyDescent="0.25">
      <c r="A410" s="10" t="str">
        <f>+MID(Tabla1[[#This Row],[Concepto]],1,3)</f>
        <v>JVM</v>
      </c>
      <c r="B410" s="10">
        <v>45261</v>
      </c>
      <c r="C410" s="11" t="s">
        <v>362</v>
      </c>
      <c r="D410" s="11" t="s">
        <v>876</v>
      </c>
      <c r="E410" s="11" t="s">
        <v>899</v>
      </c>
      <c r="F410" s="13">
        <v>22125</v>
      </c>
      <c r="G410" s="11" t="s">
        <v>1117</v>
      </c>
      <c r="H410" s="10">
        <f>+Tabla1[[#This Row],[Fecha de Registro]]+45</f>
        <v>45306</v>
      </c>
    </row>
    <row r="411" spans="1:8" ht="31.5" x14ac:dyDescent="0.25">
      <c r="A411" s="10" t="str">
        <f>+MID(Tabla1[[#This Row],[Concepto]],1,3)</f>
        <v>JVM</v>
      </c>
      <c r="B411" s="10">
        <v>45261</v>
      </c>
      <c r="C411" s="11" t="s">
        <v>319</v>
      </c>
      <c r="D411" s="11" t="s">
        <v>876</v>
      </c>
      <c r="E411" s="11" t="s">
        <v>900</v>
      </c>
      <c r="F411" s="13">
        <v>78880.240000000005</v>
      </c>
      <c r="G411" s="11" t="s">
        <v>1117</v>
      </c>
      <c r="H411" s="10">
        <f>+Tabla1[[#This Row],[Fecha de Registro]]+45</f>
        <v>45306</v>
      </c>
    </row>
    <row r="412" spans="1:8" ht="63" x14ac:dyDescent="0.25">
      <c r="A412" s="10" t="str">
        <f>+MID(Tabla1[[#This Row],[Concepto]],1,3)</f>
        <v>JVM</v>
      </c>
      <c r="B412" s="10">
        <v>45261</v>
      </c>
      <c r="C412" s="11" t="s">
        <v>363</v>
      </c>
      <c r="D412" s="11" t="s">
        <v>876</v>
      </c>
      <c r="E412" s="11" t="s">
        <v>901</v>
      </c>
      <c r="F412" s="13">
        <v>33969</v>
      </c>
      <c r="G412" s="11" t="s">
        <v>1117</v>
      </c>
      <c r="H412" s="10">
        <f>+Tabla1[[#This Row],[Fecha de Registro]]+45</f>
        <v>45306</v>
      </c>
    </row>
    <row r="413" spans="1:8" ht="47.25" x14ac:dyDescent="0.25">
      <c r="A413" s="10" t="str">
        <f>+MID(Tabla1[[#This Row],[Concepto]],1,3)</f>
        <v>JVM</v>
      </c>
      <c r="B413" s="10">
        <v>45261</v>
      </c>
      <c r="C413" s="11" t="s">
        <v>364</v>
      </c>
      <c r="D413" s="11" t="s">
        <v>876</v>
      </c>
      <c r="E413" s="11" t="s">
        <v>902</v>
      </c>
      <c r="F413" s="13">
        <v>33800</v>
      </c>
      <c r="G413" s="11" t="s">
        <v>1117</v>
      </c>
      <c r="H413" s="10">
        <f>+Tabla1[[#This Row],[Fecha de Registro]]+45</f>
        <v>45306</v>
      </c>
    </row>
    <row r="414" spans="1:8" ht="63" x14ac:dyDescent="0.25">
      <c r="A414" s="10" t="str">
        <f>+MID(Tabla1[[#This Row],[Concepto]],1,3)</f>
        <v>FEM</v>
      </c>
      <c r="B414" s="10">
        <v>45261</v>
      </c>
      <c r="C414" s="11" t="s">
        <v>365</v>
      </c>
      <c r="D414" s="11" t="s">
        <v>876</v>
      </c>
      <c r="E414" s="11" t="s">
        <v>903</v>
      </c>
      <c r="F414" s="13">
        <v>10212</v>
      </c>
      <c r="G414" s="11" t="s">
        <v>1117</v>
      </c>
      <c r="H414" s="10">
        <f>+Tabla1[[#This Row],[Fecha de Registro]]+45</f>
        <v>45306</v>
      </c>
    </row>
    <row r="415" spans="1:8" ht="63" x14ac:dyDescent="0.25">
      <c r="A415" s="10" t="str">
        <f>+MID(Tabla1[[#This Row],[Concepto]],1,3)</f>
        <v>FEM</v>
      </c>
      <c r="B415" s="10">
        <v>45261</v>
      </c>
      <c r="C415" s="11" t="s">
        <v>366</v>
      </c>
      <c r="D415" s="11" t="s">
        <v>876</v>
      </c>
      <c r="E415" s="11" t="s">
        <v>904</v>
      </c>
      <c r="F415" s="13">
        <v>6482.72</v>
      </c>
      <c r="G415" s="11" t="s">
        <v>1117</v>
      </c>
      <c r="H415" s="10">
        <f>+Tabla1[[#This Row],[Fecha de Registro]]+45</f>
        <v>45306</v>
      </c>
    </row>
    <row r="416" spans="1:8" ht="63" x14ac:dyDescent="0.25">
      <c r="A416" s="10" t="str">
        <f>+MID(Tabla1[[#This Row],[Concepto]],1,3)</f>
        <v>FEM</v>
      </c>
      <c r="B416" s="10">
        <v>45261</v>
      </c>
      <c r="C416" s="11" t="s">
        <v>367</v>
      </c>
      <c r="D416" s="11" t="s">
        <v>876</v>
      </c>
      <c r="E416" s="11" t="s">
        <v>903</v>
      </c>
      <c r="F416" s="13">
        <v>14618.75</v>
      </c>
      <c r="G416" s="11" t="s">
        <v>1117</v>
      </c>
      <c r="H416" s="10">
        <f>+Tabla1[[#This Row],[Fecha de Registro]]+45</f>
        <v>45306</v>
      </c>
    </row>
    <row r="417" spans="1:8" ht="63" x14ac:dyDescent="0.25">
      <c r="A417" s="10" t="str">
        <f>+MID(Tabla1[[#This Row],[Concepto]],1,3)</f>
        <v>FEM</v>
      </c>
      <c r="B417" s="10">
        <v>45261</v>
      </c>
      <c r="C417" s="11" t="s">
        <v>368</v>
      </c>
      <c r="D417" s="11" t="s">
        <v>876</v>
      </c>
      <c r="E417" s="11" t="s">
        <v>903</v>
      </c>
      <c r="F417" s="13">
        <v>2968.75</v>
      </c>
      <c r="G417" s="11" t="s">
        <v>1117</v>
      </c>
      <c r="H417" s="10">
        <f>+Tabla1[[#This Row],[Fecha de Registro]]+45</f>
        <v>45306</v>
      </c>
    </row>
    <row r="418" spans="1:8" ht="63" x14ac:dyDescent="0.25">
      <c r="A418" s="10" t="str">
        <f>+MID(Tabla1[[#This Row],[Concepto]],1,3)</f>
        <v>FEM</v>
      </c>
      <c r="B418" s="10">
        <v>45261</v>
      </c>
      <c r="C418" s="11" t="s">
        <v>369</v>
      </c>
      <c r="D418" s="11" t="s">
        <v>876</v>
      </c>
      <c r="E418" s="11" t="s">
        <v>905</v>
      </c>
      <c r="F418" s="13">
        <v>78992.5</v>
      </c>
      <c r="G418" s="11" t="s">
        <v>1117</v>
      </c>
      <c r="H418" s="10">
        <f>+Tabla1[[#This Row],[Fecha de Registro]]+45</f>
        <v>45306</v>
      </c>
    </row>
    <row r="419" spans="1:8" ht="63" x14ac:dyDescent="0.25">
      <c r="A419" s="10" t="str">
        <f>+MID(Tabla1[[#This Row],[Concepto]],1,3)</f>
        <v>FEM</v>
      </c>
      <c r="B419" s="10">
        <v>45261</v>
      </c>
      <c r="C419" s="11" t="s">
        <v>370</v>
      </c>
      <c r="D419" s="11" t="s">
        <v>876</v>
      </c>
      <c r="E419" s="11" t="s">
        <v>903</v>
      </c>
      <c r="F419" s="13">
        <v>487.5</v>
      </c>
      <c r="G419" s="11" t="s">
        <v>1117</v>
      </c>
      <c r="H419" s="10">
        <f>+Tabla1[[#This Row],[Fecha de Registro]]+45</f>
        <v>45306</v>
      </c>
    </row>
    <row r="420" spans="1:8" ht="47.25" x14ac:dyDescent="0.25">
      <c r="A420" s="10" t="str">
        <f>+MID(Tabla1[[#This Row],[Concepto]],1,3)</f>
        <v>JVM</v>
      </c>
      <c r="B420" s="10">
        <v>45261</v>
      </c>
      <c r="C420" s="11" t="s">
        <v>321</v>
      </c>
      <c r="D420" s="11" t="s">
        <v>876</v>
      </c>
      <c r="E420" s="11" t="s">
        <v>906</v>
      </c>
      <c r="F420" s="13">
        <v>83122</v>
      </c>
      <c r="G420" s="11" t="s">
        <v>1117</v>
      </c>
      <c r="H420" s="10">
        <f>+Tabla1[[#This Row],[Fecha de Registro]]+45</f>
        <v>45306</v>
      </c>
    </row>
    <row r="421" spans="1:8" ht="63" x14ac:dyDescent="0.25">
      <c r="A421" s="10" t="str">
        <f>+MID(Tabla1[[#This Row],[Concepto]],1,3)</f>
        <v>JVM</v>
      </c>
      <c r="B421" s="10">
        <v>45261</v>
      </c>
      <c r="C421" s="11" t="s">
        <v>322</v>
      </c>
      <c r="D421" s="11" t="s">
        <v>876</v>
      </c>
      <c r="E421" s="11" t="s">
        <v>907</v>
      </c>
      <c r="F421" s="13">
        <v>67915.289999999994</v>
      </c>
      <c r="G421" s="11" t="s">
        <v>1117</v>
      </c>
      <c r="H421" s="10">
        <f>+Tabla1[[#This Row],[Fecha de Registro]]+45</f>
        <v>45306</v>
      </c>
    </row>
    <row r="422" spans="1:8" ht="63" x14ac:dyDescent="0.25">
      <c r="A422" s="10" t="str">
        <f>+MID(Tabla1[[#This Row],[Concepto]],1,3)</f>
        <v>JVM</v>
      </c>
      <c r="B422" s="10">
        <v>45261</v>
      </c>
      <c r="C422" s="11" t="s">
        <v>318</v>
      </c>
      <c r="D422" s="11" t="s">
        <v>876</v>
      </c>
      <c r="E422" s="11" t="s">
        <v>908</v>
      </c>
      <c r="F422" s="13">
        <v>15488.21</v>
      </c>
      <c r="G422" s="11" t="s">
        <v>1117</v>
      </c>
      <c r="H422" s="10">
        <f>+Tabla1[[#This Row],[Fecha de Registro]]+45</f>
        <v>45306</v>
      </c>
    </row>
    <row r="423" spans="1:8" ht="63" x14ac:dyDescent="0.25">
      <c r="A423" s="10" t="str">
        <f>+MID(Tabla1[[#This Row],[Concepto]],1,3)</f>
        <v>EMH</v>
      </c>
      <c r="B423" s="10">
        <v>45265</v>
      </c>
      <c r="C423" s="11" t="s">
        <v>371</v>
      </c>
      <c r="D423" s="11" t="s">
        <v>876</v>
      </c>
      <c r="E423" s="11" t="s">
        <v>909</v>
      </c>
      <c r="F423" s="13">
        <v>709278.14</v>
      </c>
      <c r="G423" s="11" t="s">
        <v>1117</v>
      </c>
      <c r="H423" s="10">
        <f>+Tabla1[[#This Row],[Fecha de Registro]]+45</f>
        <v>45310</v>
      </c>
    </row>
    <row r="424" spans="1:8" ht="63" x14ac:dyDescent="0.25">
      <c r="A424" s="10" t="str">
        <f>+MID(Tabla1[[#This Row],[Concepto]],1,3)</f>
        <v>EMH</v>
      </c>
      <c r="B424" s="10">
        <v>45265</v>
      </c>
      <c r="C424" s="11" t="s">
        <v>372</v>
      </c>
      <c r="D424" s="11" t="s">
        <v>876</v>
      </c>
      <c r="E424" s="11" t="s">
        <v>666</v>
      </c>
      <c r="F424" s="13">
        <v>962.5</v>
      </c>
      <c r="G424" s="11" t="s">
        <v>1117</v>
      </c>
      <c r="H424" s="10">
        <f>+Tabla1[[#This Row],[Fecha de Registro]]+45</f>
        <v>45310</v>
      </c>
    </row>
    <row r="425" spans="1:8" ht="63" x14ac:dyDescent="0.25">
      <c r="A425" s="10" t="str">
        <f>+MID(Tabla1[[#This Row],[Concepto]],1,3)</f>
        <v>EMH</v>
      </c>
      <c r="B425" s="10">
        <v>45265</v>
      </c>
      <c r="C425" s="11" t="s">
        <v>373</v>
      </c>
      <c r="D425" s="11" t="s">
        <v>876</v>
      </c>
      <c r="E425" s="11" t="s">
        <v>909</v>
      </c>
      <c r="F425" s="13">
        <v>20514.599999999999</v>
      </c>
      <c r="G425" s="11" t="s">
        <v>1117</v>
      </c>
      <c r="H425" s="10">
        <f>+Tabla1[[#This Row],[Fecha de Registro]]+45</f>
        <v>45310</v>
      </c>
    </row>
    <row r="426" spans="1:8" ht="63" x14ac:dyDescent="0.25">
      <c r="A426" s="10" t="str">
        <f>+MID(Tabla1[[#This Row],[Concepto]],1,3)</f>
        <v>FEM</v>
      </c>
      <c r="B426" s="10">
        <v>45272</v>
      </c>
      <c r="C426" s="11" t="s">
        <v>374</v>
      </c>
      <c r="D426" s="11" t="s">
        <v>876</v>
      </c>
      <c r="E426" s="11" t="s">
        <v>910</v>
      </c>
      <c r="F426" s="13">
        <v>16915.580000000002</v>
      </c>
      <c r="G426" s="11" t="s">
        <v>1117</v>
      </c>
      <c r="H426" s="10">
        <f>+Tabla1[[#This Row],[Fecha de Registro]]+45</f>
        <v>45317</v>
      </c>
    </row>
    <row r="427" spans="1:8" ht="31.5" x14ac:dyDescent="0.25">
      <c r="A427" s="10" t="str">
        <f>+MID(Tabla1[[#This Row],[Concepto]],1,3)</f>
        <v>FEM</v>
      </c>
      <c r="B427" s="10">
        <v>45118</v>
      </c>
      <c r="C427" s="11" t="s">
        <v>130</v>
      </c>
      <c r="D427" s="11" t="s">
        <v>911</v>
      </c>
      <c r="E427" s="11" t="s">
        <v>912</v>
      </c>
      <c r="F427" s="13">
        <v>5807.16</v>
      </c>
      <c r="G427" s="11" t="s">
        <v>1117</v>
      </c>
      <c r="H427" s="10">
        <f>+Tabla1[[#This Row],[Fecha de Registro]]+45</f>
        <v>45163</v>
      </c>
    </row>
    <row r="428" spans="1:8" ht="31.5" x14ac:dyDescent="0.25">
      <c r="A428" s="10" t="str">
        <f>+MID(Tabla1[[#This Row],[Concepto]],1,3)</f>
        <v>FEM</v>
      </c>
      <c r="B428" s="10">
        <v>45198</v>
      </c>
      <c r="C428" s="11" t="s">
        <v>375</v>
      </c>
      <c r="D428" s="11" t="s">
        <v>911</v>
      </c>
      <c r="E428" s="11" t="s">
        <v>912</v>
      </c>
      <c r="F428" s="13">
        <v>61896.22</v>
      </c>
      <c r="G428" s="11" t="s">
        <v>1117</v>
      </c>
      <c r="H428" s="10">
        <f>+Tabla1[[#This Row],[Fecha de Registro]]+45</f>
        <v>45243</v>
      </c>
    </row>
    <row r="429" spans="1:8" ht="31.5" x14ac:dyDescent="0.25">
      <c r="A429" s="10" t="str">
        <f>+MID(Tabla1[[#This Row],[Concepto]],1,3)</f>
        <v>FEM</v>
      </c>
      <c r="B429" s="10">
        <v>45215</v>
      </c>
      <c r="C429" s="11" t="s">
        <v>376</v>
      </c>
      <c r="D429" s="11" t="s">
        <v>911</v>
      </c>
      <c r="E429" s="11" t="s">
        <v>912</v>
      </c>
      <c r="F429" s="13">
        <v>13250</v>
      </c>
      <c r="G429" s="11" t="s">
        <v>1117</v>
      </c>
      <c r="H429" s="10">
        <f>+Tabla1[[#This Row],[Fecha de Registro]]+45</f>
        <v>45260</v>
      </c>
    </row>
    <row r="430" spans="1:8" ht="31.5" x14ac:dyDescent="0.25">
      <c r="A430" s="10" t="str">
        <f>+MID(Tabla1[[#This Row],[Concepto]],1,3)</f>
        <v>JVM</v>
      </c>
      <c r="B430" s="10">
        <v>45229</v>
      </c>
      <c r="C430" s="11" t="s">
        <v>350</v>
      </c>
      <c r="D430" s="11" t="s">
        <v>911</v>
      </c>
      <c r="E430" s="11" t="s">
        <v>913</v>
      </c>
      <c r="F430" s="13">
        <v>56905</v>
      </c>
      <c r="G430" s="11" t="s">
        <v>1117</v>
      </c>
      <c r="H430" s="10">
        <f>+Tabla1[[#This Row],[Fecha de Registro]]+45</f>
        <v>45274</v>
      </c>
    </row>
    <row r="431" spans="1:8" ht="31.5" x14ac:dyDescent="0.25">
      <c r="A431" s="10" t="str">
        <f>+MID(Tabla1[[#This Row],[Concepto]],1,3)</f>
        <v>FEM</v>
      </c>
      <c r="B431" s="10">
        <v>45233</v>
      </c>
      <c r="C431" s="11" t="s">
        <v>377</v>
      </c>
      <c r="D431" s="11" t="s">
        <v>911</v>
      </c>
      <c r="E431" s="11" t="s">
        <v>912</v>
      </c>
      <c r="F431" s="13">
        <v>20312.5</v>
      </c>
      <c r="G431" s="11" t="s">
        <v>1117</v>
      </c>
      <c r="H431" s="10">
        <f>+Tabla1[[#This Row],[Fecha de Registro]]+45</f>
        <v>45278</v>
      </c>
    </row>
    <row r="432" spans="1:8" ht="31.5" x14ac:dyDescent="0.25">
      <c r="A432" s="10" t="str">
        <f>+MID(Tabla1[[#This Row],[Concepto]],1,3)</f>
        <v>FEM</v>
      </c>
      <c r="B432" s="10">
        <v>45273</v>
      </c>
      <c r="C432" s="11" t="s">
        <v>378</v>
      </c>
      <c r="D432" s="11" t="s">
        <v>911</v>
      </c>
      <c r="E432" s="11" t="s">
        <v>912</v>
      </c>
      <c r="F432" s="13">
        <v>28885</v>
      </c>
      <c r="G432" s="11" t="s">
        <v>1117</v>
      </c>
      <c r="H432" s="10">
        <f>+Tabla1[[#This Row],[Fecha de Registro]]+45</f>
        <v>45318</v>
      </c>
    </row>
    <row r="433" spans="1:8" ht="47.25" x14ac:dyDescent="0.25">
      <c r="A433" s="10" t="str">
        <f>+MID(Tabla1[[#This Row],[Concepto]],1,3)</f>
        <v>JVM</v>
      </c>
      <c r="B433" s="10">
        <v>45281</v>
      </c>
      <c r="C433" s="11" t="s">
        <v>379</v>
      </c>
      <c r="D433" s="11" t="s">
        <v>911</v>
      </c>
      <c r="E433" s="11" t="s">
        <v>914</v>
      </c>
      <c r="F433" s="13">
        <v>164394.75</v>
      </c>
      <c r="G433" s="11" t="s">
        <v>1117</v>
      </c>
      <c r="H433" s="10">
        <f>+Tabla1[[#This Row],[Fecha de Registro]]+45</f>
        <v>45326</v>
      </c>
    </row>
    <row r="434" spans="1:8" ht="47.25" x14ac:dyDescent="0.25">
      <c r="A434" s="10" t="str">
        <f>+MID(Tabla1[[#This Row],[Concepto]],1,3)</f>
        <v>JVM</v>
      </c>
      <c r="B434" s="10">
        <v>45314</v>
      </c>
      <c r="C434" s="11" t="s">
        <v>380</v>
      </c>
      <c r="D434" s="11" t="s">
        <v>911</v>
      </c>
      <c r="E434" s="11" t="s">
        <v>914</v>
      </c>
      <c r="F434" s="13">
        <v>210681.22</v>
      </c>
      <c r="G434" s="11" t="s">
        <v>1117</v>
      </c>
      <c r="H434" s="10">
        <f>+Tabla1[[#This Row],[Fecha de Registro]]+45</f>
        <v>45359</v>
      </c>
    </row>
    <row r="435" spans="1:8" ht="47.25" x14ac:dyDescent="0.25">
      <c r="A435" s="10" t="str">
        <f>+MID(Tabla1[[#This Row],[Concepto]],1,3)</f>
        <v>FEM</v>
      </c>
      <c r="B435" s="10">
        <v>45316</v>
      </c>
      <c r="C435" s="11" t="s">
        <v>381</v>
      </c>
      <c r="D435" s="11" t="s">
        <v>911</v>
      </c>
      <c r="E435" s="11" t="s">
        <v>915</v>
      </c>
      <c r="F435" s="13">
        <v>26500</v>
      </c>
      <c r="G435" s="11" t="s">
        <v>1117</v>
      </c>
      <c r="H435" s="10">
        <f>+Tabla1[[#This Row],[Fecha de Registro]]+45</f>
        <v>45361</v>
      </c>
    </row>
    <row r="436" spans="1:8" ht="31.5" x14ac:dyDescent="0.25">
      <c r="A436" s="10" t="str">
        <f>+MID(Tabla1[[#This Row],[Concepto]],1,3)</f>
        <v>EMH</v>
      </c>
      <c r="B436" s="10">
        <v>45254</v>
      </c>
      <c r="C436" s="11" t="s">
        <v>382</v>
      </c>
      <c r="D436" s="11" t="s">
        <v>916</v>
      </c>
      <c r="E436" s="11" t="s">
        <v>620</v>
      </c>
      <c r="F436" s="13">
        <v>36812.46</v>
      </c>
      <c r="G436" s="11" t="s">
        <v>1117</v>
      </c>
      <c r="H436" s="10">
        <f>+Tabla1[[#This Row],[Fecha de Registro]]+45</f>
        <v>45299</v>
      </c>
    </row>
    <row r="437" spans="1:8" ht="31.5" x14ac:dyDescent="0.25">
      <c r="A437" s="10" t="str">
        <f>+MID(Tabla1[[#This Row],[Concepto]],1,3)</f>
        <v>UM-</v>
      </c>
      <c r="B437" s="10">
        <v>45315</v>
      </c>
      <c r="C437" s="11" t="s">
        <v>383</v>
      </c>
      <c r="D437" s="11" t="s">
        <v>916</v>
      </c>
      <c r="E437" s="11" t="s">
        <v>887</v>
      </c>
      <c r="F437" s="13">
        <v>90995.98</v>
      </c>
      <c r="G437" s="11" t="s">
        <v>1117</v>
      </c>
      <c r="H437" s="10">
        <f>+Tabla1[[#This Row],[Fecha de Registro]]+45</f>
        <v>45360</v>
      </c>
    </row>
    <row r="438" spans="1:8" ht="63" x14ac:dyDescent="0.25">
      <c r="A438" s="10" t="str">
        <f>+MID(Tabla1[[#This Row],[Concepto]],1,3)</f>
        <v>UM-</v>
      </c>
      <c r="B438" s="10">
        <v>42735</v>
      </c>
      <c r="C438" s="11" t="s">
        <v>1125</v>
      </c>
      <c r="D438" s="11" t="s">
        <v>917</v>
      </c>
      <c r="E438" s="11" t="s">
        <v>918</v>
      </c>
      <c r="F438" s="13">
        <v>26007</v>
      </c>
      <c r="G438" s="11" t="s">
        <v>1117</v>
      </c>
      <c r="H438" s="10">
        <f>+Tabla1[[#This Row],[Fecha de Registro]]+45</f>
        <v>42780</v>
      </c>
    </row>
    <row r="439" spans="1:8" ht="63" x14ac:dyDescent="0.25">
      <c r="A439" s="10" t="str">
        <f>+MID(Tabla1[[#This Row],[Concepto]],1,3)</f>
        <v>REC</v>
      </c>
      <c r="B439" s="10">
        <v>44592</v>
      </c>
      <c r="C439" s="11" t="s">
        <v>186</v>
      </c>
      <c r="D439" s="11" t="s">
        <v>919</v>
      </c>
      <c r="E439" s="11" t="s">
        <v>920</v>
      </c>
      <c r="F439" s="13">
        <v>6844</v>
      </c>
      <c r="G439" s="11" t="s">
        <v>1117</v>
      </c>
      <c r="H439" s="10">
        <f>+Tabla1[[#This Row],[Fecha de Registro]]+45</f>
        <v>44637</v>
      </c>
    </row>
    <row r="440" spans="1:8" ht="63" x14ac:dyDescent="0.25">
      <c r="A440" s="10" t="str">
        <f>+MID(Tabla1[[#This Row],[Concepto]],1,3)</f>
        <v>REC</v>
      </c>
      <c r="B440" s="10">
        <v>44630</v>
      </c>
      <c r="C440" s="11" t="s">
        <v>384</v>
      </c>
      <c r="D440" s="11" t="s">
        <v>919</v>
      </c>
      <c r="E440" s="11" t="s">
        <v>921</v>
      </c>
      <c r="F440" s="13">
        <v>6844</v>
      </c>
      <c r="G440" s="11" t="s">
        <v>1117</v>
      </c>
      <c r="H440" s="10">
        <f>+Tabla1[[#This Row],[Fecha de Registro]]+45</f>
        <v>44675</v>
      </c>
    </row>
    <row r="441" spans="1:8" ht="63" x14ac:dyDescent="0.25">
      <c r="A441" s="10" t="str">
        <f>+MID(Tabla1[[#This Row],[Concepto]],1,3)</f>
        <v>REC</v>
      </c>
      <c r="B441" s="10">
        <v>44645</v>
      </c>
      <c r="C441" s="11" t="s">
        <v>385</v>
      </c>
      <c r="D441" s="11" t="s">
        <v>919</v>
      </c>
      <c r="E441" s="11" t="s">
        <v>921</v>
      </c>
      <c r="F441" s="13">
        <v>6844</v>
      </c>
      <c r="G441" s="11" t="s">
        <v>1117</v>
      </c>
      <c r="H441" s="10">
        <f>+Tabla1[[#This Row],[Fecha de Registro]]+45</f>
        <v>44690</v>
      </c>
    </row>
    <row r="442" spans="1:8" ht="31.5" x14ac:dyDescent="0.25">
      <c r="A442" s="10" t="str">
        <f>+MID(Tabla1[[#This Row],[Concepto]],1,3)</f>
        <v>REC</v>
      </c>
      <c r="B442" s="10">
        <v>44698</v>
      </c>
      <c r="C442" s="11" t="s">
        <v>386</v>
      </c>
      <c r="D442" s="11" t="s">
        <v>919</v>
      </c>
      <c r="E442" s="11" t="s">
        <v>922</v>
      </c>
      <c r="F442" s="13">
        <v>6844</v>
      </c>
      <c r="G442" s="11" t="s">
        <v>1117</v>
      </c>
      <c r="H442" s="10">
        <f>+Tabla1[[#This Row],[Fecha de Registro]]+45</f>
        <v>44743</v>
      </c>
    </row>
    <row r="443" spans="1:8" ht="31.5" x14ac:dyDescent="0.25">
      <c r="A443" s="10" t="str">
        <f>+MID(Tabla1[[#This Row],[Concepto]],1,3)</f>
        <v>REC</v>
      </c>
      <c r="B443" s="10">
        <v>44726</v>
      </c>
      <c r="C443" s="11" t="s">
        <v>387</v>
      </c>
      <c r="D443" s="11" t="s">
        <v>919</v>
      </c>
      <c r="E443" s="11" t="s">
        <v>923</v>
      </c>
      <c r="F443" s="13">
        <v>6844</v>
      </c>
      <c r="G443" s="11" t="s">
        <v>1117</v>
      </c>
      <c r="H443" s="10">
        <f>+Tabla1[[#This Row],[Fecha de Registro]]+45</f>
        <v>44771</v>
      </c>
    </row>
    <row r="444" spans="1:8" ht="31.5" x14ac:dyDescent="0.25">
      <c r="A444" s="10" t="str">
        <f>+MID(Tabla1[[#This Row],[Concepto]],1,3)</f>
        <v>REC</v>
      </c>
      <c r="B444" s="10">
        <v>44753</v>
      </c>
      <c r="C444" s="11" t="s">
        <v>388</v>
      </c>
      <c r="D444" s="11" t="s">
        <v>919</v>
      </c>
      <c r="E444" s="11" t="s">
        <v>924</v>
      </c>
      <c r="F444" s="13">
        <v>6844</v>
      </c>
      <c r="G444" s="11" t="s">
        <v>1117</v>
      </c>
      <c r="H444" s="10">
        <f>+Tabla1[[#This Row],[Fecha de Registro]]+45</f>
        <v>44798</v>
      </c>
    </row>
    <row r="445" spans="1:8" ht="47.25" x14ac:dyDescent="0.25">
      <c r="A445" s="10" t="str">
        <f>+MID(Tabla1[[#This Row],[Concepto]],1,3)</f>
        <v>REC</v>
      </c>
      <c r="B445" s="10">
        <v>44355</v>
      </c>
      <c r="C445" s="11" t="s">
        <v>389</v>
      </c>
      <c r="D445" s="11" t="s">
        <v>925</v>
      </c>
      <c r="E445" s="11" t="s">
        <v>926</v>
      </c>
      <c r="F445" s="13">
        <v>9468.32</v>
      </c>
      <c r="G445" s="11" t="s">
        <v>1117</v>
      </c>
      <c r="H445" s="10">
        <f>+Tabla1[[#This Row],[Fecha de Registro]]+45</f>
        <v>44400</v>
      </c>
    </row>
    <row r="446" spans="1:8" ht="47.25" x14ac:dyDescent="0.25">
      <c r="A446" s="10" t="str">
        <f>+MID(Tabla1[[#This Row],[Concepto]],1,3)</f>
        <v>LNM</v>
      </c>
      <c r="B446" s="10">
        <v>44442</v>
      </c>
      <c r="C446" s="11" t="s">
        <v>390</v>
      </c>
      <c r="D446" s="11" t="s">
        <v>925</v>
      </c>
      <c r="E446" s="11" t="s">
        <v>927</v>
      </c>
      <c r="F446" s="13">
        <v>4734.16</v>
      </c>
      <c r="G446" s="11" t="s">
        <v>1117</v>
      </c>
      <c r="H446" s="10">
        <f>+Tabla1[[#This Row],[Fecha de Registro]]+45</f>
        <v>44487</v>
      </c>
    </row>
    <row r="447" spans="1:8" ht="47.25" x14ac:dyDescent="0.25">
      <c r="A447" s="10" t="str">
        <f>+MID(Tabla1[[#This Row],[Concepto]],1,3)</f>
        <v>REC</v>
      </c>
      <c r="B447" s="10">
        <v>44475</v>
      </c>
      <c r="C447" s="11" t="s">
        <v>391</v>
      </c>
      <c r="D447" s="11" t="s">
        <v>925</v>
      </c>
      <c r="E447" s="11" t="s">
        <v>926</v>
      </c>
      <c r="F447" s="13">
        <v>14202.48</v>
      </c>
      <c r="G447" s="11" t="s">
        <v>1117</v>
      </c>
      <c r="H447" s="10">
        <f>+Tabla1[[#This Row],[Fecha de Registro]]+45</f>
        <v>44520</v>
      </c>
    </row>
    <row r="448" spans="1:8" ht="31.5" x14ac:dyDescent="0.25">
      <c r="A448" s="10" t="str">
        <f>+MID(Tabla1[[#This Row],[Concepto]],1,3)</f>
        <v>FEM</v>
      </c>
      <c r="B448" s="10">
        <v>45296</v>
      </c>
      <c r="C448" s="11" t="s">
        <v>392</v>
      </c>
      <c r="D448" s="11" t="s">
        <v>925</v>
      </c>
      <c r="E448" s="11" t="s">
        <v>928</v>
      </c>
      <c r="F448" s="13">
        <v>6490</v>
      </c>
      <c r="G448" s="11" t="s">
        <v>1117</v>
      </c>
      <c r="H448" s="10">
        <f>+Tabla1[[#This Row],[Fecha de Registro]]+45</f>
        <v>45341</v>
      </c>
    </row>
    <row r="449" spans="1:8" ht="31.5" x14ac:dyDescent="0.25">
      <c r="A449" s="10" t="str">
        <f>+MID(Tabla1[[#This Row],[Concepto]],1,3)</f>
        <v>FEM</v>
      </c>
      <c r="B449" s="10">
        <v>45233</v>
      </c>
      <c r="C449" s="11" t="s">
        <v>393</v>
      </c>
      <c r="D449" s="11" t="s">
        <v>929</v>
      </c>
      <c r="E449" s="11" t="s">
        <v>930</v>
      </c>
      <c r="F449" s="13">
        <v>8260</v>
      </c>
      <c r="G449" s="11" t="s">
        <v>1117</v>
      </c>
      <c r="H449" s="10">
        <f>+Tabla1[[#This Row],[Fecha de Registro]]+45</f>
        <v>45278</v>
      </c>
    </row>
    <row r="450" spans="1:8" ht="31.5" x14ac:dyDescent="0.25">
      <c r="A450" s="10" t="str">
        <f>+MID(Tabla1[[#This Row],[Concepto]],1,3)</f>
        <v>FEM</v>
      </c>
      <c r="B450" s="10">
        <v>45244</v>
      </c>
      <c r="C450" s="11" t="s">
        <v>394</v>
      </c>
      <c r="D450" s="11" t="s">
        <v>929</v>
      </c>
      <c r="E450" s="11" t="s">
        <v>931</v>
      </c>
      <c r="F450" s="13">
        <v>8260</v>
      </c>
      <c r="G450" s="11" t="s">
        <v>1117</v>
      </c>
      <c r="H450" s="10">
        <f>+Tabla1[[#This Row],[Fecha de Registro]]+45</f>
        <v>45289</v>
      </c>
    </row>
    <row r="451" spans="1:8" ht="47.25" x14ac:dyDescent="0.25">
      <c r="A451" s="10" t="str">
        <f>+MID(Tabla1[[#This Row],[Concepto]],1,3)</f>
        <v>FEM</v>
      </c>
      <c r="B451" s="10">
        <v>45278</v>
      </c>
      <c r="C451" s="11" t="s">
        <v>395</v>
      </c>
      <c r="D451" s="11" t="s">
        <v>929</v>
      </c>
      <c r="E451" s="11" t="s">
        <v>932</v>
      </c>
      <c r="F451" s="13">
        <v>116820</v>
      </c>
      <c r="G451" s="11" t="s">
        <v>1117</v>
      </c>
      <c r="H451" s="10">
        <f>+Tabla1[[#This Row],[Fecha de Registro]]+45</f>
        <v>45323</v>
      </c>
    </row>
    <row r="452" spans="1:8" ht="47.25" x14ac:dyDescent="0.25">
      <c r="A452" s="10" t="str">
        <f>+MID(Tabla1[[#This Row],[Concepto]],1,3)</f>
        <v>FEM</v>
      </c>
      <c r="B452" s="10">
        <v>45293</v>
      </c>
      <c r="C452" s="11" t="s">
        <v>396</v>
      </c>
      <c r="D452" s="11" t="s">
        <v>929</v>
      </c>
      <c r="E452" s="11" t="s">
        <v>932</v>
      </c>
      <c r="F452" s="13">
        <v>8260</v>
      </c>
      <c r="G452" s="11" t="s">
        <v>1117</v>
      </c>
      <c r="H452" s="10">
        <f>+Tabla1[[#This Row],[Fecha de Registro]]+45</f>
        <v>45338</v>
      </c>
    </row>
    <row r="453" spans="1:8" ht="94.5" x14ac:dyDescent="0.25">
      <c r="A453" s="10" t="str">
        <f>+MID(Tabla1[[#This Row],[Concepto]],1,3)</f>
        <v>FEM</v>
      </c>
      <c r="B453" s="10">
        <v>45315</v>
      </c>
      <c r="C453" s="11" t="s">
        <v>397</v>
      </c>
      <c r="D453" s="11" t="s">
        <v>929</v>
      </c>
      <c r="E453" s="11" t="s">
        <v>933</v>
      </c>
      <c r="F453" s="13">
        <v>13924</v>
      </c>
      <c r="G453" s="11" t="s">
        <v>1117</v>
      </c>
      <c r="H453" s="10">
        <f>+Tabla1[[#This Row],[Fecha de Registro]]+45</f>
        <v>45360</v>
      </c>
    </row>
    <row r="454" spans="1:8" ht="63" x14ac:dyDescent="0.25">
      <c r="A454" s="10" t="str">
        <f>+MID(Tabla1[[#This Row],[Concepto]],1,3)</f>
        <v>REC</v>
      </c>
      <c r="B454" s="10">
        <v>45261</v>
      </c>
      <c r="C454" s="11" t="s">
        <v>120</v>
      </c>
      <c r="D454" s="11" t="s">
        <v>934</v>
      </c>
      <c r="E454" s="11" t="s">
        <v>935</v>
      </c>
      <c r="F454" s="13">
        <v>342200</v>
      </c>
      <c r="G454" s="11" t="s">
        <v>1117</v>
      </c>
      <c r="H454" s="10">
        <f>+Tabla1[[#This Row],[Fecha de Registro]]+45</f>
        <v>45306</v>
      </c>
    </row>
    <row r="455" spans="1:8" ht="47.25" x14ac:dyDescent="0.25">
      <c r="A455" s="10" t="str">
        <f>+MID(Tabla1[[#This Row],[Concepto]],1,3)</f>
        <v>EMH</v>
      </c>
      <c r="B455" s="10">
        <v>45261</v>
      </c>
      <c r="C455" s="11" t="s">
        <v>122</v>
      </c>
      <c r="D455" s="11" t="s">
        <v>934</v>
      </c>
      <c r="E455" s="11" t="s">
        <v>936</v>
      </c>
      <c r="F455" s="13">
        <v>198240</v>
      </c>
      <c r="G455" s="11" t="s">
        <v>1117</v>
      </c>
      <c r="H455" s="10">
        <f>+Tabla1[[#This Row],[Fecha de Registro]]+45</f>
        <v>45306</v>
      </c>
    </row>
    <row r="456" spans="1:8" ht="63" x14ac:dyDescent="0.25">
      <c r="A456" s="10" t="str">
        <f>+MID(Tabla1[[#This Row],[Concepto]],1,3)</f>
        <v>REC</v>
      </c>
      <c r="B456" s="10">
        <v>45219</v>
      </c>
      <c r="C456" s="11" t="s">
        <v>331</v>
      </c>
      <c r="D456" s="11" t="s">
        <v>937</v>
      </c>
      <c r="E456" s="11" t="s">
        <v>938</v>
      </c>
      <c r="F456" s="13">
        <v>135700</v>
      </c>
      <c r="G456" s="11" t="s">
        <v>1117</v>
      </c>
      <c r="H456" s="10">
        <f>+Tabla1[[#This Row],[Fecha de Registro]]+45</f>
        <v>45264</v>
      </c>
    </row>
    <row r="457" spans="1:8" ht="78.75" x14ac:dyDescent="0.25">
      <c r="A457" s="10" t="str">
        <f>+MID(Tabla1[[#This Row],[Concepto]],1,3)</f>
        <v>REC</v>
      </c>
      <c r="B457" s="10">
        <v>45208</v>
      </c>
      <c r="C457" s="11" t="s">
        <v>80</v>
      </c>
      <c r="D457" s="11" t="s">
        <v>939</v>
      </c>
      <c r="E457" s="11" t="s">
        <v>940</v>
      </c>
      <c r="F457" s="13">
        <v>283421.25</v>
      </c>
      <c r="G457" s="11" t="s">
        <v>1117</v>
      </c>
      <c r="H457" s="10">
        <f>+Tabla1[[#This Row],[Fecha de Registro]]+45</f>
        <v>45253</v>
      </c>
    </row>
    <row r="458" spans="1:8" ht="63" x14ac:dyDescent="0.25">
      <c r="A458" s="10" t="str">
        <f>+MID(Tabla1[[#This Row],[Concepto]],1,3)</f>
        <v>JVM</v>
      </c>
      <c r="B458" s="10">
        <v>45239</v>
      </c>
      <c r="C458" s="11" t="s">
        <v>70</v>
      </c>
      <c r="D458" s="11" t="s">
        <v>941</v>
      </c>
      <c r="E458" s="11" t="s">
        <v>942</v>
      </c>
      <c r="F458" s="13">
        <v>142190</v>
      </c>
      <c r="G458" s="11" t="s">
        <v>1117</v>
      </c>
      <c r="H458" s="10">
        <f>+Tabla1[[#This Row],[Fecha de Registro]]+45</f>
        <v>45284</v>
      </c>
    </row>
    <row r="459" spans="1:8" ht="47.25" x14ac:dyDescent="0.25">
      <c r="A459" s="10" t="str">
        <f>+MID(Tabla1[[#This Row],[Concepto]],1,3)</f>
        <v>REC</v>
      </c>
      <c r="B459" s="10">
        <v>45217</v>
      </c>
      <c r="C459" s="11" t="s">
        <v>74</v>
      </c>
      <c r="D459" s="11" t="s">
        <v>943</v>
      </c>
      <c r="E459" s="11" t="s">
        <v>944</v>
      </c>
      <c r="F459" s="13">
        <v>434420</v>
      </c>
      <c r="G459" s="11" t="s">
        <v>1117</v>
      </c>
      <c r="H459" s="10">
        <f>+Tabla1[[#This Row],[Fecha de Registro]]+45</f>
        <v>45262</v>
      </c>
    </row>
    <row r="460" spans="1:8" ht="47.25" x14ac:dyDescent="0.25">
      <c r="A460" s="10" t="str">
        <f>+MID(Tabla1[[#This Row],[Concepto]],1,3)</f>
        <v>REC</v>
      </c>
      <c r="B460" s="10">
        <v>45273</v>
      </c>
      <c r="C460" s="11" t="s">
        <v>398</v>
      </c>
      <c r="D460" s="11" t="s">
        <v>945</v>
      </c>
      <c r="E460" s="11" t="s">
        <v>946</v>
      </c>
      <c r="F460" s="13">
        <v>211099.55</v>
      </c>
      <c r="G460" s="11" t="s">
        <v>1117</v>
      </c>
      <c r="H460" s="10">
        <f>+Tabla1[[#This Row],[Fecha de Registro]]+45</f>
        <v>45318</v>
      </c>
    </row>
    <row r="461" spans="1:8" ht="94.5" x14ac:dyDescent="0.25">
      <c r="A461" s="10" t="str">
        <f>+MID(Tabla1[[#This Row],[Concepto]],1,3)</f>
        <v>EMH</v>
      </c>
      <c r="B461" s="10">
        <v>45293</v>
      </c>
      <c r="C461" s="11" t="s">
        <v>164</v>
      </c>
      <c r="D461" s="11" t="s">
        <v>947</v>
      </c>
      <c r="E461" s="11" t="s">
        <v>948</v>
      </c>
      <c r="F461" s="13">
        <v>694253</v>
      </c>
      <c r="G461" s="11" t="s">
        <v>1117</v>
      </c>
      <c r="H461" s="10">
        <f>+Tabla1[[#This Row],[Fecha de Registro]]+45</f>
        <v>45338</v>
      </c>
    </row>
    <row r="462" spans="1:8" ht="63" x14ac:dyDescent="0.25">
      <c r="A462" s="10" t="str">
        <f>+MID(Tabla1[[#This Row],[Concepto]],1,3)</f>
        <v>REC</v>
      </c>
      <c r="B462" s="10">
        <v>45219</v>
      </c>
      <c r="C462" s="11" t="s">
        <v>399</v>
      </c>
      <c r="D462" s="11" t="s">
        <v>949</v>
      </c>
      <c r="E462" s="11" t="s">
        <v>950</v>
      </c>
      <c r="F462" s="13">
        <v>47141</v>
      </c>
      <c r="G462" s="11" t="s">
        <v>1117</v>
      </c>
      <c r="H462" s="10">
        <f>+Tabla1[[#This Row],[Fecha de Registro]]+45</f>
        <v>45264</v>
      </c>
    </row>
    <row r="463" spans="1:8" ht="31.5" x14ac:dyDescent="0.25">
      <c r="A463" s="10" t="str">
        <f>+MID(Tabla1[[#This Row],[Concepto]],1,3)</f>
        <v>JVM</v>
      </c>
      <c r="B463" s="10">
        <v>43536</v>
      </c>
      <c r="C463" s="11" t="s">
        <v>144</v>
      </c>
      <c r="D463" s="11" t="s">
        <v>951</v>
      </c>
      <c r="E463" s="11" t="s">
        <v>952</v>
      </c>
      <c r="F463" s="13">
        <v>34810</v>
      </c>
      <c r="G463" s="11" t="s">
        <v>1117</v>
      </c>
      <c r="H463" s="10">
        <f>+Tabla1[[#This Row],[Fecha de Registro]]+45</f>
        <v>43581</v>
      </c>
    </row>
    <row r="464" spans="1:8" ht="63" x14ac:dyDescent="0.25">
      <c r="A464" s="10" t="str">
        <f>+MID(Tabla1[[#This Row],[Concepto]],1,3)</f>
        <v>REC</v>
      </c>
      <c r="B464" s="10">
        <v>45264</v>
      </c>
      <c r="C464" s="11" t="s">
        <v>400</v>
      </c>
      <c r="D464" s="11" t="s">
        <v>953</v>
      </c>
      <c r="E464" s="11" t="s">
        <v>954</v>
      </c>
      <c r="F464" s="13">
        <v>345500</v>
      </c>
      <c r="G464" s="11" t="s">
        <v>1117</v>
      </c>
      <c r="H464" s="10">
        <f>+Tabla1[[#This Row],[Fecha de Registro]]+45</f>
        <v>45309</v>
      </c>
    </row>
    <row r="465" spans="1:8" ht="31.5" x14ac:dyDescent="0.25">
      <c r="A465" s="10" t="str">
        <f>+MID(Tabla1[[#This Row],[Concepto]],1,3)</f>
        <v>EMH</v>
      </c>
      <c r="B465" s="10">
        <v>45272</v>
      </c>
      <c r="C465" s="11" t="s">
        <v>401</v>
      </c>
      <c r="D465" s="11" t="s">
        <v>955</v>
      </c>
      <c r="E465" s="11" t="s">
        <v>956</v>
      </c>
      <c r="F465" s="13">
        <v>32029.919999999998</v>
      </c>
      <c r="G465" s="11" t="s">
        <v>1117</v>
      </c>
      <c r="H465" s="10">
        <f>+Tabla1[[#This Row],[Fecha de Registro]]+45</f>
        <v>45317</v>
      </c>
    </row>
    <row r="466" spans="1:8" ht="47.25" x14ac:dyDescent="0.25">
      <c r="A466" s="10" t="str">
        <f>+MID(Tabla1[[#This Row],[Concepto]],1,3)</f>
        <v>JVM</v>
      </c>
      <c r="B466" s="10">
        <v>44895</v>
      </c>
      <c r="C466" s="11" t="s">
        <v>402</v>
      </c>
      <c r="D466" s="11" t="s">
        <v>957</v>
      </c>
      <c r="E466" s="11" t="s">
        <v>958</v>
      </c>
      <c r="F466" s="13">
        <v>27670</v>
      </c>
      <c r="G466" s="11" t="s">
        <v>1117</v>
      </c>
      <c r="H466" s="10">
        <f>+Tabla1[[#This Row],[Fecha de Registro]]+45</f>
        <v>44940</v>
      </c>
    </row>
    <row r="467" spans="1:8" ht="47.25" x14ac:dyDescent="0.25">
      <c r="A467" s="10" t="str">
        <f>+MID(Tabla1[[#This Row],[Concepto]],1,3)</f>
        <v>JVM</v>
      </c>
      <c r="B467" s="10">
        <v>44986</v>
      </c>
      <c r="C467" s="11" t="s">
        <v>403</v>
      </c>
      <c r="D467" s="11" t="s">
        <v>957</v>
      </c>
      <c r="E467" s="11" t="s">
        <v>958</v>
      </c>
      <c r="F467" s="13">
        <v>36165</v>
      </c>
      <c r="G467" s="11" t="s">
        <v>1117</v>
      </c>
      <c r="H467" s="10">
        <f>+Tabla1[[#This Row],[Fecha de Registro]]+45</f>
        <v>45031</v>
      </c>
    </row>
    <row r="468" spans="1:8" ht="47.25" x14ac:dyDescent="0.25">
      <c r="A468" s="10" t="str">
        <f>+MID(Tabla1[[#This Row],[Concepto]],1,3)</f>
        <v>JVM</v>
      </c>
      <c r="B468" s="10">
        <v>45173</v>
      </c>
      <c r="C468" s="11" t="s">
        <v>404</v>
      </c>
      <c r="D468" s="11" t="s">
        <v>959</v>
      </c>
      <c r="E468" s="11" t="s">
        <v>960</v>
      </c>
      <c r="F468" s="13">
        <v>3160</v>
      </c>
      <c r="G468" s="11" t="s">
        <v>1117</v>
      </c>
      <c r="H468" s="10">
        <f>+Tabla1[[#This Row],[Fecha de Registro]]+45</f>
        <v>45218</v>
      </c>
    </row>
    <row r="469" spans="1:8" ht="47.25" x14ac:dyDescent="0.25">
      <c r="A469" s="10" t="str">
        <f>+MID(Tabla1[[#This Row],[Concepto]],1,3)</f>
        <v>JVM</v>
      </c>
      <c r="B469" s="10">
        <v>45173</v>
      </c>
      <c r="C469" s="11" t="s">
        <v>405</v>
      </c>
      <c r="D469" s="11" t="s">
        <v>959</v>
      </c>
      <c r="E469" s="11" t="s">
        <v>960</v>
      </c>
      <c r="F469" s="13">
        <v>95620</v>
      </c>
      <c r="G469" s="11" t="s">
        <v>1117</v>
      </c>
      <c r="H469" s="10">
        <f>+Tabla1[[#This Row],[Fecha de Registro]]+45</f>
        <v>45218</v>
      </c>
    </row>
    <row r="470" spans="1:8" ht="31.5" x14ac:dyDescent="0.25">
      <c r="A470" s="10" t="str">
        <f>+MID(Tabla1[[#This Row],[Concepto]],1,3)</f>
        <v>EMH</v>
      </c>
      <c r="B470" s="10">
        <v>45184</v>
      </c>
      <c r="C470" s="11" t="s">
        <v>406</v>
      </c>
      <c r="D470" s="11" t="s">
        <v>959</v>
      </c>
      <c r="E470" s="11" t="s">
        <v>878</v>
      </c>
      <c r="F470" s="13">
        <v>18320</v>
      </c>
      <c r="G470" s="11" t="s">
        <v>1117</v>
      </c>
      <c r="H470" s="10">
        <f>+Tabla1[[#This Row],[Fecha de Registro]]+45</f>
        <v>45229</v>
      </c>
    </row>
    <row r="471" spans="1:8" ht="31.5" x14ac:dyDescent="0.25">
      <c r="A471" s="10" t="str">
        <f>+MID(Tabla1[[#This Row],[Concepto]],1,3)</f>
        <v>JVM</v>
      </c>
      <c r="B471" s="10">
        <v>45201</v>
      </c>
      <c r="C471" s="11" t="s">
        <v>407</v>
      </c>
      <c r="D471" s="11" t="s">
        <v>959</v>
      </c>
      <c r="E471" s="11" t="s">
        <v>961</v>
      </c>
      <c r="F471" s="13">
        <v>127120</v>
      </c>
      <c r="G471" s="11" t="s">
        <v>1117</v>
      </c>
      <c r="H471" s="10">
        <f>+Tabla1[[#This Row],[Fecha de Registro]]+45</f>
        <v>45246</v>
      </c>
    </row>
    <row r="472" spans="1:8" ht="31.5" x14ac:dyDescent="0.25">
      <c r="A472" s="10" t="str">
        <f>+MID(Tabla1[[#This Row],[Concepto]],1,3)</f>
        <v>JVM</v>
      </c>
      <c r="B472" s="10">
        <v>45201</v>
      </c>
      <c r="C472" s="11" t="s">
        <v>90</v>
      </c>
      <c r="D472" s="11" t="s">
        <v>959</v>
      </c>
      <c r="E472" s="11" t="s">
        <v>961</v>
      </c>
      <c r="F472" s="13">
        <v>3910</v>
      </c>
      <c r="G472" s="11" t="s">
        <v>1117</v>
      </c>
      <c r="H472" s="10">
        <f>+Tabla1[[#This Row],[Fecha de Registro]]+45</f>
        <v>45246</v>
      </c>
    </row>
    <row r="473" spans="1:8" ht="47.25" x14ac:dyDescent="0.25">
      <c r="A473" s="10" t="str">
        <f>+MID(Tabla1[[#This Row],[Concepto]],1,3)</f>
        <v>EMH</v>
      </c>
      <c r="B473" s="10">
        <v>45201</v>
      </c>
      <c r="C473" s="11" t="s">
        <v>408</v>
      </c>
      <c r="D473" s="11" t="s">
        <v>959</v>
      </c>
      <c r="E473" s="11" t="s">
        <v>962</v>
      </c>
      <c r="F473" s="13">
        <v>14175</v>
      </c>
      <c r="G473" s="11" t="s">
        <v>1117</v>
      </c>
      <c r="H473" s="10">
        <f>+Tabla1[[#This Row],[Fecha de Registro]]+45</f>
        <v>45246</v>
      </c>
    </row>
    <row r="474" spans="1:8" ht="47.25" x14ac:dyDescent="0.25">
      <c r="A474" s="10" t="str">
        <f>+MID(Tabla1[[#This Row],[Concepto]],1,3)</f>
        <v>FEM</v>
      </c>
      <c r="B474" s="10">
        <v>45229</v>
      </c>
      <c r="C474" s="11" t="s">
        <v>409</v>
      </c>
      <c r="D474" s="11" t="s">
        <v>959</v>
      </c>
      <c r="E474" s="11" t="s">
        <v>963</v>
      </c>
      <c r="F474" s="13">
        <v>22575</v>
      </c>
      <c r="G474" s="11" t="s">
        <v>1117</v>
      </c>
      <c r="H474" s="10">
        <f>+Tabla1[[#This Row],[Fecha de Registro]]+45</f>
        <v>45274</v>
      </c>
    </row>
    <row r="475" spans="1:8" ht="47.25" x14ac:dyDescent="0.25">
      <c r="A475" s="10" t="str">
        <f>+MID(Tabla1[[#This Row],[Concepto]],1,3)</f>
        <v>FEM</v>
      </c>
      <c r="B475" s="10">
        <v>45229</v>
      </c>
      <c r="C475" s="11" t="s">
        <v>410</v>
      </c>
      <c r="D475" s="11" t="s">
        <v>959</v>
      </c>
      <c r="E475" s="11" t="s">
        <v>964</v>
      </c>
      <c r="F475" s="13">
        <v>41625</v>
      </c>
      <c r="G475" s="11" t="s">
        <v>1117</v>
      </c>
      <c r="H475" s="10">
        <f>+Tabla1[[#This Row],[Fecha de Registro]]+45</f>
        <v>45274</v>
      </c>
    </row>
    <row r="476" spans="1:8" ht="78.75" x14ac:dyDescent="0.25">
      <c r="A476" s="10" t="str">
        <f>+MID(Tabla1[[#This Row],[Concepto]],1,3)</f>
        <v>JVM</v>
      </c>
      <c r="B476" s="10">
        <v>45229</v>
      </c>
      <c r="C476" s="11" t="s">
        <v>411</v>
      </c>
      <c r="D476" s="11" t="s">
        <v>959</v>
      </c>
      <c r="E476" s="11" t="s">
        <v>965</v>
      </c>
      <c r="F476" s="13">
        <v>155320</v>
      </c>
      <c r="G476" s="11" t="s">
        <v>1117</v>
      </c>
      <c r="H476" s="10">
        <f>+Tabla1[[#This Row],[Fecha de Registro]]+45</f>
        <v>45274</v>
      </c>
    </row>
    <row r="477" spans="1:8" ht="31.5" x14ac:dyDescent="0.25">
      <c r="A477" s="10" t="str">
        <f>+MID(Tabla1[[#This Row],[Concepto]],1,3)</f>
        <v>JVM</v>
      </c>
      <c r="B477" s="10">
        <v>45229</v>
      </c>
      <c r="C477" s="11" t="s">
        <v>412</v>
      </c>
      <c r="D477" s="11" t="s">
        <v>959</v>
      </c>
      <c r="E477" s="11" t="s">
        <v>966</v>
      </c>
      <c r="F477" s="13">
        <v>7115</v>
      </c>
      <c r="G477" s="11" t="s">
        <v>1117</v>
      </c>
      <c r="H477" s="10">
        <f>+Tabla1[[#This Row],[Fecha de Registro]]+45</f>
        <v>45274</v>
      </c>
    </row>
    <row r="478" spans="1:8" ht="31.5" x14ac:dyDescent="0.25">
      <c r="A478" s="10" t="str">
        <f>+MID(Tabla1[[#This Row],[Concepto]],1,3)</f>
        <v>JVM</v>
      </c>
      <c r="B478" s="10">
        <v>45264</v>
      </c>
      <c r="C478" s="11" t="s">
        <v>413</v>
      </c>
      <c r="D478" s="11" t="s">
        <v>959</v>
      </c>
      <c r="E478" s="11" t="s">
        <v>966</v>
      </c>
      <c r="F478" s="13">
        <v>1950</v>
      </c>
      <c r="G478" s="11" t="s">
        <v>1117</v>
      </c>
      <c r="H478" s="10">
        <f>+Tabla1[[#This Row],[Fecha de Registro]]+45</f>
        <v>45309</v>
      </c>
    </row>
    <row r="479" spans="1:8" ht="31.5" x14ac:dyDescent="0.25">
      <c r="A479" s="10" t="str">
        <f>+MID(Tabla1[[#This Row],[Concepto]],1,3)</f>
        <v>JVM</v>
      </c>
      <c r="B479" s="10">
        <v>45264</v>
      </c>
      <c r="C479" s="11" t="s">
        <v>414</v>
      </c>
      <c r="D479" s="11" t="s">
        <v>959</v>
      </c>
      <c r="E479" s="11" t="s">
        <v>966</v>
      </c>
      <c r="F479" s="13">
        <v>78620</v>
      </c>
      <c r="G479" s="11" t="s">
        <v>1117</v>
      </c>
      <c r="H479" s="10">
        <f>+Tabla1[[#This Row],[Fecha de Registro]]+45</f>
        <v>45309</v>
      </c>
    </row>
    <row r="480" spans="1:8" ht="31.5" x14ac:dyDescent="0.25">
      <c r="A480" s="10" t="str">
        <f>+MID(Tabla1[[#This Row],[Concepto]],1,3)</f>
        <v>JVM</v>
      </c>
      <c r="B480" s="10">
        <v>45264</v>
      </c>
      <c r="C480" s="11" t="s">
        <v>415</v>
      </c>
      <c r="D480" s="11" t="s">
        <v>959</v>
      </c>
      <c r="E480" s="11" t="s">
        <v>966</v>
      </c>
      <c r="F480" s="13">
        <v>59800</v>
      </c>
      <c r="G480" s="11" t="s">
        <v>1117</v>
      </c>
      <c r="H480" s="10">
        <f>+Tabla1[[#This Row],[Fecha de Registro]]+45</f>
        <v>45309</v>
      </c>
    </row>
    <row r="481" spans="1:8" ht="31.5" x14ac:dyDescent="0.25">
      <c r="A481" s="10" t="str">
        <f>+MID(Tabla1[[#This Row],[Concepto]],1,3)</f>
        <v>FEM</v>
      </c>
      <c r="B481" s="10">
        <v>45264</v>
      </c>
      <c r="C481" s="11" t="s">
        <v>416</v>
      </c>
      <c r="D481" s="11" t="s">
        <v>959</v>
      </c>
      <c r="E481" s="11" t="s">
        <v>563</v>
      </c>
      <c r="F481" s="13">
        <v>17845</v>
      </c>
      <c r="G481" s="11" t="s">
        <v>1117</v>
      </c>
      <c r="H481" s="10">
        <f>+Tabla1[[#This Row],[Fecha de Registro]]+45</f>
        <v>45309</v>
      </c>
    </row>
    <row r="482" spans="1:8" ht="31.5" x14ac:dyDescent="0.25">
      <c r="A482" s="10" t="str">
        <f>+MID(Tabla1[[#This Row],[Concepto]],1,3)</f>
        <v>FEM</v>
      </c>
      <c r="B482" s="10">
        <v>45264</v>
      </c>
      <c r="C482" s="11" t="s">
        <v>417</v>
      </c>
      <c r="D482" s="11" t="s">
        <v>959</v>
      </c>
      <c r="E482" s="11" t="s">
        <v>967</v>
      </c>
      <c r="F482" s="13">
        <v>15650</v>
      </c>
      <c r="G482" s="11" t="s">
        <v>1117</v>
      </c>
      <c r="H482" s="10">
        <f>+Tabla1[[#This Row],[Fecha de Registro]]+45</f>
        <v>45309</v>
      </c>
    </row>
    <row r="483" spans="1:8" ht="31.5" x14ac:dyDescent="0.25">
      <c r="A483" s="10" t="str">
        <f>+MID(Tabla1[[#This Row],[Concepto]],1,3)</f>
        <v>JVM</v>
      </c>
      <c r="B483" s="10">
        <v>45271</v>
      </c>
      <c r="C483" s="11" t="s">
        <v>98</v>
      </c>
      <c r="D483" s="11" t="s">
        <v>959</v>
      </c>
      <c r="E483" s="11" t="s">
        <v>966</v>
      </c>
      <c r="F483" s="13">
        <v>29200</v>
      </c>
      <c r="G483" s="11" t="s">
        <v>1117</v>
      </c>
      <c r="H483" s="10">
        <f>+Tabla1[[#This Row],[Fecha de Registro]]+45</f>
        <v>45316</v>
      </c>
    </row>
    <row r="484" spans="1:8" ht="31.5" x14ac:dyDescent="0.25">
      <c r="A484" s="10" t="str">
        <f>+MID(Tabla1[[#This Row],[Concepto]],1,3)</f>
        <v>JVM</v>
      </c>
      <c r="B484" s="10">
        <v>45271</v>
      </c>
      <c r="C484" s="11" t="s">
        <v>96</v>
      </c>
      <c r="D484" s="11" t="s">
        <v>959</v>
      </c>
      <c r="E484" s="11" t="s">
        <v>966</v>
      </c>
      <c r="F484" s="13">
        <v>1485</v>
      </c>
      <c r="G484" s="11" t="s">
        <v>1117</v>
      </c>
      <c r="H484" s="10">
        <f>+Tabla1[[#This Row],[Fecha de Registro]]+45</f>
        <v>45316</v>
      </c>
    </row>
    <row r="485" spans="1:8" ht="31.5" x14ac:dyDescent="0.25">
      <c r="A485" s="10" t="str">
        <f>+MID(Tabla1[[#This Row],[Concepto]],1,3)</f>
        <v>JVM</v>
      </c>
      <c r="B485" s="10">
        <v>45271</v>
      </c>
      <c r="C485" s="11" t="s">
        <v>97</v>
      </c>
      <c r="D485" s="11" t="s">
        <v>959</v>
      </c>
      <c r="E485" s="11" t="s">
        <v>966</v>
      </c>
      <c r="F485" s="13">
        <v>61135</v>
      </c>
      <c r="G485" s="11" t="s">
        <v>1117</v>
      </c>
      <c r="H485" s="10">
        <f>+Tabla1[[#This Row],[Fecha de Registro]]+45</f>
        <v>45316</v>
      </c>
    </row>
    <row r="486" spans="1:8" ht="31.5" x14ac:dyDescent="0.25">
      <c r="A486" s="10" t="str">
        <f>+MID(Tabla1[[#This Row],[Concepto]],1,3)</f>
        <v>FEM</v>
      </c>
      <c r="B486" s="10">
        <v>45295</v>
      </c>
      <c r="C486" s="11" t="s">
        <v>418</v>
      </c>
      <c r="D486" s="11" t="s">
        <v>959</v>
      </c>
      <c r="E486" s="11" t="s">
        <v>968</v>
      </c>
      <c r="F486" s="13">
        <v>11175</v>
      </c>
      <c r="G486" s="11" t="s">
        <v>1117</v>
      </c>
      <c r="H486" s="10">
        <f>+Tabla1[[#This Row],[Fecha de Registro]]+45</f>
        <v>45340</v>
      </c>
    </row>
    <row r="487" spans="1:8" ht="31.5" x14ac:dyDescent="0.25">
      <c r="A487" s="10" t="str">
        <f>+MID(Tabla1[[#This Row],[Concepto]],1,3)</f>
        <v>FEM</v>
      </c>
      <c r="B487" s="10">
        <v>45295</v>
      </c>
      <c r="C487" s="11" t="s">
        <v>419</v>
      </c>
      <c r="D487" s="11" t="s">
        <v>959</v>
      </c>
      <c r="E487" s="11" t="s">
        <v>968</v>
      </c>
      <c r="F487" s="13">
        <v>13950</v>
      </c>
      <c r="G487" s="11" t="s">
        <v>1117</v>
      </c>
      <c r="H487" s="10">
        <f>+Tabla1[[#This Row],[Fecha de Registro]]+45</f>
        <v>45340</v>
      </c>
    </row>
    <row r="488" spans="1:8" ht="31.5" x14ac:dyDescent="0.25">
      <c r="A488" s="10" t="str">
        <f>+MID(Tabla1[[#This Row],[Concepto]],1,3)</f>
        <v>FEM</v>
      </c>
      <c r="B488" s="10">
        <v>45321</v>
      </c>
      <c r="C488" s="11" t="s">
        <v>420</v>
      </c>
      <c r="D488" s="11" t="s">
        <v>959</v>
      </c>
      <c r="E488" s="11" t="s">
        <v>968</v>
      </c>
      <c r="F488" s="13">
        <v>3575</v>
      </c>
      <c r="G488" s="11" t="s">
        <v>1117</v>
      </c>
      <c r="H488" s="10">
        <f>+Tabla1[[#This Row],[Fecha de Registro]]+45</f>
        <v>45366</v>
      </c>
    </row>
    <row r="489" spans="1:8" ht="31.5" x14ac:dyDescent="0.25">
      <c r="A489" s="10" t="str">
        <f>+MID(Tabla1[[#This Row],[Concepto]],1,3)</f>
        <v>FEM</v>
      </c>
      <c r="B489" s="10">
        <v>45321</v>
      </c>
      <c r="C489" s="11" t="s">
        <v>421</v>
      </c>
      <c r="D489" s="11" t="s">
        <v>959</v>
      </c>
      <c r="E489" s="11" t="s">
        <v>968</v>
      </c>
      <c r="F489" s="13">
        <v>18100</v>
      </c>
      <c r="G489" s="11" t="s">
        <v>1117</v>
      </c>
      <c r="H489" s="10">
        <f>+Tabla1[[#This Row],[Fecha de Registro]]+45</f>
        <v>45366</v>
      </c>
    </row>
    <row r="490" spans="1:8" ht="47.25" x14ac:dyDescent="0.25">
      <c r="A490" s="10" t="str">
        <f>+MID(Tabla1[[#This Row],[Concepto]],1,3)</f>
        <v>LNM</v>
      </c>
      <c r="B490" s="10">
        <v>45250</v>
      </c>
      <c r="C490" s="11" t="s">
        <v>422</v>
      </c>
      <c r="D490" s="11" t="s">
        <v>969</v>
      </c>
      <c r="E490" s="11" t="s">
        <v>970</v>
      </c>
      <c r="F490" s="13">
        <v>9735</v>
      </c>
      <c r="G490" s="11" t="s">
        <v>1117</v>
      </c>
      <c r="H490" s="10">
        <f>+Tabla1[[#This Row],[Fecha de Registro]]+45</f>
        <v>45295</v>
      </c>
    </row>
    <row r="491" spans="1:8" ht="47.25" x14ac:dyDescent="0.25">
      <c r="A491" s="10" t="str">
        <f>+MID(Tabla1[[#This Row],[Concepto]],1,3)</f>
        <v>LNM</v>
      </c>
      <c r="B491" s="10">
        <v>45250</v>
      </c>
      <c r="C491" s="11" t="s">
        <v>207</v>
      </c>
      <c r="D491" s="11" t="s">
        <v>969</v>
      </c>
      <c r="E491" s="11" t="s">
        <v>970</v>
      </c>
      <c r="F491" s="13">
        <v>175986.1</v>
      </c>
      <c r="G491" s="11" t="s">
        <v>1117</v>
      </c>
      <c r="H491" s="10">
        <f>+Tabla1[[#This Row],[Fecha de Registro]]+45</f>
        <v>45295</v>
      </c>
    </row>
    <row r="492" spans="1:8" ht="47.25" x14ac:dyDescent="0.25">
      <c r="A492" s="10" t="str">
        <f>+MID(Tabla1[[#This Row],[Concepto]],1,3)</f>
        <v>LNM</v>
      </c>
      <c r="B492" s="10">
        <v>45250</v>
      </c>
      <c r="C492" s="11" t="s">
        <v>423</v>
      </c>
      <c r="D492" s="11" t="s">
        <v>969</v>
      </c>
      <c r="E492" s="11" t="s">
        <v>970</v>
      </c>
      <c r="F492" s="13">
        <v>60950</v>
      </c>
      <c r="G492" s="11" t="s">
        <v>1117</v>
      </c>
      <c r="H492" s="10">
        <f>+Tabla1[[#This Row],[Fecha de Registro]]+45</f>
        <v>45295</v>
      </c>
    </row>
    <row r="493" spans="1:8" ht="47.25" x14ac:dyDescent="0.25">
      <c r="A493" s="10" t="str">
        <f>+MID(Tabla1[[#This Row],[Concepto]],1,3)</f>
        <v>LNM</v>
      </c>
      <c r="B493" s="10">
        <v>45250</v>
      </c>
      <c r="C493" s="11" t="s">
        <v>424</v>
      </c>
      <c r="D493" s="11" t="s">
        <v>969</v>
      </c>
      <c r="E493" s="11" t="s">
        <v>970</v>
      </c>
      <c r="F493" s="13">
        <v>22691.040000000001</v>
      </c>
      <c r="G493" s="11" t="s">
        <v>1117</v>
      </c>
      <c r="H493" s="10">
        <f>+Tabla1[[#This Row],[Fecha de Registro]]+45</f>
        <v>45295</v>
      </c>
    </row>
    <row r="494" spans="1:8" ht="47.25" x14ac:dyDescent="0.25">
      <c r="A494" s="10" t="str">
        <f>+MID(Tabla1[[#This Row],[Concepto]],1,3)</f>
        <v>LNM</v>
      </c>
      <c r="B494" s="10">
        <v>45275</v>
      </c>
      <c r="C494" s="11" t="s">
        <v>425</v>
      </c>
      <c r="D494" s="11" t="s">
        <v>969</v>
      </c>
      <c r="E494" s="11" t="s">
        <v>970</v>
      </c>
      <c r="F494" s="13">
        <v>242371.42</v>
      </c>
      <c r="G494" s="11" t="s">
        <v>1117</v>
      </c>
      <c r="H494" s="10">
        <f>+Tabla1[[#This Row],[Fecha de Registro]]+45</f>
        <v>45320</v>
      </c>
    </row>
    <row r="495" spans="1:8" ht="47.25" x14ac:dyDescent="0.25">
      <c r="A495" s="10" t="str">
        <f>+MID(Tabla1[[#This Row],[Concepto]],1,3)</f>
        <v>LNM</v>
      </c>
      <c r="B495" s="10">
        <v>45275</v>
      </c>
      <c r="C495" s="11" t="s">
        <v>426</v>
      </c>
      <c r="D495" s="11" t="s">
        <v>969</v>
      </c>
      <c r="E495" s="11" t="s">
        <v>970</v>
      </c>
      <c r="F495" s="13">
        <v>68805.5</v>
      </c>
      <c r="G495" s="11" t="s">
        <v>1117</v>
      </c>
      <c r="H495" s="10">
        <f>+Tabla1[[#This Row],[Fecha de Registro]]+45</f>
        <v>45320</v>
      </c>
    </row>
    <row r="496" spans="1:8" ht="47.25" x14ac:dyDescent="0.25">
      <c r="A496" s="10" t="str">
        <f>+MID(Tabla1[[#This Row],[Concepto]],1,3)</f>
        <v>LNM</v>
      </c>
      <c r="B496" s="10">
        <v>45275</v>
      </c>
      <c r="C496" s="11" t="s">
        <v>174</v>
      </c>
      <c r="D496" s="11" t="s">
        <v>969</v>
      </c>
      <c r="E496" s="11" t="s">
        <v>970</v>
      </c>
      <c r="F496" s="13">
        <v>24426</v>
      </c>
      <c r="G496" s="11" t="s">
        <v>1117</v>
      </c>
      <c r="H496" s="10">
        <f>+Tabla1[[#This Row],[Fecha de Registro]]+45</f>
        <v>45320</v>
      </c>
    </row>
    <row r="497" spans="1:8" ht="47.25" x14ac:dyDescent="0.25">
      <c r="A497" s="10" t="str">
        <f>+MID(Tabla1[[#This Row],[Concepto]],1,3)</f>
        <v>LNM</v>
      </c>
      <c r="B497" s="10">
        <v>45321</v>
      </c>
      <c r="C497" s="11" t="s">
        <v>427</v>
      </c>
      <c r="D497" s="11" t="s">
        <v>969</v>
      </c>
      <c r="E497" s="11" t="s">
        <v>970</v>
      </c>
      <c r="F497" s="13">
        <v>34862</v>
      </c>
      <c r="G497" s="11" t="s">
        <v>1117</v>
      </c>
      <c r="H497" s="10">
        <f>+Tabla1[[#This Row],[Fecha de Registro]]+45</f>
        <v>45366</v>
      </c>
    </row>
    <row r="498" spans="1:8" ht="47.25" x14ac:dyDescent="0.25">
      <c r="A498" s="10" t="str">
        <f>+MID(Tabla1[[#This Row],[Concepto]],1,3)</f>
        <v>LNM</v>
      </c>
      <c r="B498" s="10">
        <v>45321</v>
      </c>
      <c r="C498" s="11" t="s">
        <v>55</v>
      </c>
      <c r="D498" s="11" t="s">
        <v>969</v>
      </c>
      <c r="E498" s="11" t="s">
        <v>970</v>
      </c>
      <c r="F498" s="13">
        <v>37526.5</v>
      </c>
      <c r="G498" s="11" t="s">
        <v>1117</v>
      </c>
      <c r="H498" s="10">
        <f>+Tabla1[[#This Row],[Fecha de Registro]]+45</f>
        <v>45366</v>
      </c>
    </row>
    <row r="499" spans="1:8" ht="47.25" x14ac:dyDescent="0.25">
      <c r="A499" s="10" t="str">
        <f>+MID(Tabla1[[#This Row],[Concepto]],1,3)</f>
        <v>LNM</v>
      </c>
      <c r="B499" s="10">
        <v>45321</v>
      </c>
      <c r="C499" s="11" t="s">
        <v>164</v>
      </c>
      <c r="D499" s="11" t="s">
        <v>969</v>
      </c>
      <c r="E499" s="11" t="s">
        <v>970</v>
      </c>
      <c r="F499" s="13">
        <v>82297.02</v>
      </c>
      <c r="G499" s="11" t="s">
        <v>1117</v>
      </c>
      <c r="H499" s="10">
        <f>+Tabla1[[#This Row],[Fecha de Registro]]+45</f>
        <v>45366</v>
      </c>
    </row>
    <row r="500" spans="1:8" ht="47.25" x14ac:dyDescent="0.25">
      <c r="A500" s="10" t="str">
        <f>+MID(Tabla1[[#This Row],[Concepto]],1,3)</f>
        <v>REC</v>
      </c>
      <c r="B500" s="10">
        <v>45295</v>
      </c>
      <c r="C500" s="11" t="s">
        <v>428</v>
      </c>
      <c r="D500" s="11" t="s">
        <v>971</v>
      </c>
      <c r="E500" s="11" t="s">
        <v>972</v>
      </c>
      <c r="F500" s="13">
        <v>165200</v>
      </c>
      <c r="G500" s="11" t="s">
        <v>1117</v>
      </c>
      <c r="H500" s="10">
        <f>+Tabla1[[#This Row],[Fecha de Registro]]+45</f>
        <v>45340</v>
      </c>
    </row>
    <row r="501" spans="1:8" ht="47.25" x14ac:dyDescent="0.25">
      <c r="A501" s="10" t="str">
        <f>+MID(Tabla1[[#This Row],[Concepto]],1,3)</f>
        <v>EMH</v>
      </c>
      <c r="B501" s="10">
        <v>42735</v>
      </c>
      <c r="C501" s="11" t="s">
        <v>1126</v>
      </c>
      <c r="D501" s="11" t="s">
        <v>973</v>
      </c>
      <c r="E501" s="11" t="s">
        <v>974</v>
      </c>
      <c r="F501" s="13">
        <v>28855</v>
      </c>
      <c r="G501" s="11" t="s">
        <v>1117</v>
      </c>
      <c r="H501" s="10">
        <f>+Tabla1[[#This Row],[Fecha de Registro]]+45</f>
        <v>42780</v>
      </c>
    </row>
    <row r="502" spans="1:8" ht="63" x14ac:dyDescent="0.25">
      <c r="A502" s="10" t="str">
        <f>+MID(Tabla1[[#This Row],[Concepto]],1,3)</f>
        <v>REC</v>
      </c>
      <c r="B502" s="10">
        <v>45054</v>
      </c>
      <c r="C502" s="11" t="s">
        <v>429</v>
      </c>
      <c r="D502" s="11" t="s">
        <v>975</v>
      </c>
      <c r="E502" s="11" t="s">
        <v>976</v>
      </c>
      <c r="F502" s="13">
        <v>172580.9</v>
      </c>
      <c r="G502" s="11" t="s">
        <v>1117</v>
      </c>
      <c r="H502" s="10">
        <f>+Tabla1[[#This Row],[Fecha de Registro]]+45</f>
        <v>45099</v>
      </c>
    </row>
    <row r="503" spans="1:8" ht="47.25" x14ac:dyDescent="0.25">
      <c r="A503" s="10" t="str">
        <f>+MID(Tabla1[[#This Row],[Concepto]],1,3)</f>
        <v>REC</v>
      </c>
      <c r="B503" s="10">
        <v>45112</v>
      </c>
      <c r="C503" s="11" t="s">
        <v>146</v>
      </c>
      <c r="D503" s="11" t="s">
        <v>975</v>
      </c>
      <c r="E503" s="11" t="s">
        <v>977</v>
      </c>
      <c r="F503" s="13">
        <v>257611.7</v>
      </c>
      <c r="G503" s="11" t="s">
        <v>1117</v>
      </c>
      <c r="H503" s="10">
        <f>+Tabla1[[#This Row],[Fecha de Registro]]+45</f>
        <v>45157</v>
      </c>
    </row>
    <row r="504" spans="1:8" ht="47.25" x14ac:dyDescent="0.25">
      <c r="A504" s="10" t="str">
        <f>+MID(Tabla1[[#This Row],[Concepto]],1,3)</f>
        <v>REC</v>
      </c>
      <c r="B504" s="10">
        <v>45114</v>
      </c>
      <c r="C504" s="11" t="s">
        <v>430</v>
      </c>
      <c r="D504" s="11" t="s">
        <v>975</v>
      </c>
      <c r="E504" s="11" t="s">
        <v>977</v>
      </c>
      <c r="F504" s="13">
        <v>207986.8</v>
      </c>
      <c r="G504" s="11" t="s">
        <v>1117</v>
      </c>
      <c r="H504" s="10">
        <f>+Tabla1[[#This Row],[Fecha de Registro]]+45</f>
        <v>45159</v>
      </c>
    </row>
    <row r="505" spans="1:8" ht="47.25" x14ac:dyDescent="0.25">
      <c r="A505" s="10" t="str">
        <f>+MID(Tabla1[[#This Row],[Concepto]],1,3)</f>
        <v>REC</v>
      </c>
      <c r="B505" s="10">
        <v>45140</v>
      </c>
      <c r="C505" s="11" t="s">
        <v>431</v>
      </c>
      <c r="D505" s="11" t="s">
        <v>975</v>
      </c>
      <c r="E505" s="11" t="s">
        <v>978</v>
      </c>
      <c r="F505" s="13">
        <v>127593.4</v>
      </c>
      <c r="G505" s="11" t="s">
        <v>1117</v>
      </c>
      <c r="H505" s="10">
        <f>+Tabla1[[#This Row],[Fecha de Registro]]+45</f>
        <v>45185</v>
      </c>
    </row>
    <row r="506" spans="1:8" ht="47.25" x14ac:dyDescent="0.25">
      <c r="A506" s="10" t="str">
        <f>+MID(Tabla1[[#This Row],[Concepto]],1,3)</f>
        <v>REC</v>
      </c>
      <c r="B506" s="10">
        <v>45175</v>
      </c>
      <c r="C506" s="11" t="s">
        <v>432</v>
      </c>
      <c r="D506" s="11" t="s">
        <v>975</v>
      </c>
      <c r="E506" s="11" t="s">
        <v>978</v>
      </c>
      <c r="F506" s="13">
        <v>24697.4</v>
      </c>
      <c r="G506" s="11" t="s">
        <v>1117</v>
      </c>
      <c r="H506" s="10">
        <f>+Tabla1[[#This Row],[Fecha de Registro]]+45</f>
        <v>45220</v>
      </c>
    </row>
    <row r="507" spans="1:8" ht="47.25" x14ac:dyDescent="0.25">
      <c r="A507" s="10" t="str">
        <f>+MID(Tabla1[[#This Row],[Concepto]],1,3)</f>
        <v>JVM</v>
      </c>
      <c r="B507" s="10">
        <v>45321</v>
      </c>
      <c r="C507" s="11" t="s">
        <v>433</v>
      </c>
      <c r="D507" s="11" t="s">
        <v>979</v>
      </c>
      <c r="E507" s="11" t="s">
        <v>980</v>
      </c>
      <c r="F507" s="13">
        <v>114979.2</v>
      </c>
      <c r="G507" s="11" t="s">
        <v>1117</v>
      </c>
      <c r="H507" s="10">
        <f>+Tabla1[[#This Row],[Fecha de Registro]]+45</f>
        <v>45366</v>
      </c>
    </row>
    <row r="508" spans="1:8" ht="78.75" x14ac:dyDescent="0.25">
      <c r="A508" s="10" t="str">
        <f>+MID(Tabla1[[#This Row],[Concepto]],1,3)</f>
        <v>JVM</v>
      </c>
      <c r="B508" s="10">
        <v>45205</v>
      </c>
      <c r="C508" s="11" t="s">
        <v>434</v>
      </c>
      <c r="D508" s="11" t="s">
        <v>981</v>
      </c>
      <c r="E508" s="11" t="s">
        <v>982</v>
      </c>
      <c r="F508" s="13">
        <v>175510.93</v>
      </c>
      <c r="G508" s="11" t="s">
        <v>1117</v>
      </c>
      <c r="H508" s="10">
        <f>+Tabla1[[#This Row],[Fecha de Registro]]+45</f>
        <v>45250</v>
      </c>
    </row>
    <row r="509" spans="1:8" ht="63" x14ac:dyDescent="0.25">
      <c r="A509" s="10" t="str">
        <f>+MID(Tabla1[[#This Row],[Concepto]],1,3)</f>
        <v>JVM</v>
      </c>
      <c r="B509" s="10">
        <v>45205</v>
      </c>
      <c r="C509" s="11" t="s">
        <v>435</v>
      </c>
      <c r="D509" s="11" t="s">
        <v>981</v>
      </c>
      <c r="E509" s="11" t="s">
        <v>983</v>
      </c>
      <c r="F509" s="13">
        <v>76992.5</v>
      </c>
      <c r="G509" s="11" t="s">
        <v>1117</v>
      </c>
      <c r="H509" s="10">
        <f>+Tabla1[[#This Row],[Fecha de Registro]]+45</f>
        <v>45250</v>
      </c>
    </row>
    <row r="510" spans="1:8" ht="31.5" x14ac:dyDescent="0.25">
      <c r="A510" s="10" t="str">
        <f>+MID(Tabla1[[#This Row],[Concepto]],1,3)</f>
        <v>JVM</v>
      </c>
      <c r="B510" s="10">
        <v>45247</v>
      </c>
      <c r="C510" s="11" t="s">
        <v>436</v>
      </c>
      <c r="D510" s="11" t="s">
        <v>981</v>
      </c>
      <c r="E510" s="11" t="s">
        <v>984</v>
      </c>
      <c r="F510" s="13">
        <v>240074.21</v>
      </c>
      <c r="G510" s="11" t="s">
        <v>1117</v>
      </c>
      <c r="H510" s="10">
        <f>+Tabla1[[#This Row],[Fecha de Registro]]+45</f>
        <v>45292</v>
      </c>
    </row>
    <row r="511" spans="1:8" ht="47.25" x14ac:dyDescent="0.25">
      <c r="A511" s="10" t="str">
        <f>+MID(Tabla1[[#This Row],[Concepto]],1,3)</f>
        <v>EMH</v>
      </c>
      <c r="B511" s="10">
        <v>45266</v>
      </c>
      <c r="C511" s="11" t="s">
        <v>199</v>
      </c>
      <c r="D511" s="11" t="s">
        <v>981</v>
      </c>
      <c r="E511" s="11" t="s">
        <v>985</v>
      </c>
      <c r="F511" s="13">
        <v>25960.240000000002</v>
      </c>
      <c r="G511" s="11" t="s">
        <v>1117</v>
      </c>
      <c r="H511" s="10">
        <f>+Tabla1[[#This Row],[Fecha de Registro]]+45</f>
        <v>45311</v>
      </c>
    </row>
    <row r="512" spans="1:8" ht="47.25" x14ac:dyDescent="0.25">
      <c r="A512" s="10" t="str">
        <f>+MID(Tabla1[[#This Row],[Concepto]],1,3)</f>
        <v>JVM</v>
      </c>
      <c r="B512" s="10">
        <v>45268</v>
      </c>
      <c r="C512" s="11" t="s">
        <v>437</v>
      </c>
      <c r="D512" s="11" t="s">
        <v>986</v>
      </c>
      <c r="E512" s="11" t="s">
        <v>987</v>
      </c>
      <c r="F512" s="13">
        <v>43660</v>
      </c>
      <c r="G512" s="11" t="s">
        <v>1117</v>
      </c>
      <c r="H512" s="10">
        <f>+Tabla1[[#This Row],[Fecha de Registro]]+45</f>
        <v>45313</v>
      </c>
    </row>
    <row r="513" spans="1:8" ht="78.75" x14ac:dyDescent="0.25">
      <c r="A513" s="10" t="str">
        <f>+MID(Tabla1[[#This Row],[Concepto]],1,3)</f>
        <v>REC</v>
      </c>
      <c r="B513" s="10">
        <v>45224</v>
      </c>
      <c r="C513" s="11" t="s">
        <v>14</v>
      </c>
      <c r="D513" s="11" t="s">
        <v>988</v>
      </c>
      <c r="E513" s="11" t="s">
        <v>989</v>
      </c>
      <c r="F513" s="13">
        <v>542800</v>
      </c>
      <c r="G513" s="11" t="s">
        <v>1117</v>
      </c>
      <c r="H513" s="10">
        <f>+Tabla1[[#This Row],[Fecha de Registro]]+45</f>
        <v>45269</v>
      </c>
    </row>
    <row r="514" spans="1:8" ht="47.25" x14ac:dyDescent="0.25">
      <c r="A514" s="10" t="str">
        <f>+MID(Tabla1[[#This Row],[Concepto]],1,3)</f>
        <v>EMH</v>
      </c>
      <c r="B514" s="10">
        <v>45202</v>
      </c>
      <c r="C514" s="11" t="s">
        <v>438</v>
      </c>
      <c r="D514" s="11" t="s">
        <v>990</v>
      </c>
      <c r="E514" s="11" t="s">
        <v>991</v>
      </c>
      <c r="F514" s="13">
        <v>92375.16</v>
      </c>
      <c r="G514" s="11" t="s">
        <v>1117</v>
      </c>
      <c r="H514" s="10">
        <f>+Tabla1[[#This Row],[Fecha de Registro]]+45</f>
        <v>45247</v>
      </c>
    </row>
    <row r="515" spans="1:8" ht="47.25" x14ac:dyDescent="0.25">
      <c r="A515" s="10" t="str">
        <f>+MID(Tabla1[[#This Row],[Concepto]],1,3)</f>
        <v>EMH</v>
      </c>
      <c r="B515" s="10">
        <v>45210</v>
      </c>
      <c r="C515" s="11" t="s">
        <v>182</v>
      </c>
      <c r="D515" s="11" t="s">
        <v>990</v>
      </c>
      <c r="E515" s="11" t="s">
        <v>992</v>
      </c>
      <c r="F515" s="13">
        <v>151790</v>
      </c>
      <c r="G515" s="11" t="s">
        <v>1117</v>
      </c>
      <c r="H515" s="10">
        <f>+Tabla1[[#This Row],[Fecha de Registro]]+45</f>
        <v>45255</v>
      </c>
    </row>
    <row r="516" spans="1:8" ht="47.25" x14ac:dyDescent="0.25">
      <c r="A516" s="10" t="str">
        <f>+MID(Tabla1[[#This Row],[Concepto]],1,3)</f>
        <v>EMH</v>
      </c>
      <c r="B516" s="10">
        <v>45222</v>
      </c>
      <c r="C516" s="11" t="s">
        <v>183</v>
      </c>
      <c r="D516" s="11" t="s">
        <v>990</v>
      </c>
      <c r="E516" s="11" t="s">
        <v>992</v>
      </c>
      <c r="F516" s="13">
        <v>25747.96</v>
      </c>
      <c r="G516" s="11" t="s">
        <v>1117</v>
      </c>
      <c r="H516" s="10">
        <f>+Tabla1[[#This Row],[Fecha de Registro]]+45</f>
        <v>45267</v>
      </c>
    </row>
    <row r="517" spans="1:8" ht="47.25" x14ac:dyDescent="0.25">
      <c r="A517" s="10" t="str">
        <f>+MID(Tabla1[[#This Row],[Concepto]],1,3)</f>
        <v>EMH</v>
      </c>
      <c r="B517" s="10">
        <v>45225</v>
      </c>
      <c r="C517" s="11" t="s">
        <v>439</v>
      </c>
      <c r="D517" s="11" t="s">
        <v>990</v>
      </c>
      <c r="E517" s="11" t="s">
        <v>991</v>
      </c>
      <c r="F517" s="13">
        <v>168346.72</v>
      </c>
      <c r="G517" s="11" t="s">
        <v>1117</v>
      </c>
      <c r="H517" s="10">
        <f>+Tabla1[[#This Row],[Fecha de Registro]]+45</f>
        <v>45270</v>
      </c>
    </row>
    <row r="518" spans="1:8" ht="78.75" x14ac:dyDescent="0.25">
      <c r="A518" s="10" t="str">
        <f>+MID(Tabla1[[#This Row],[Concepto]],1,3)</f>
        <v>UM-</v>
      </c>
      <c r="B518" s="10">
        <v>45104</v>
      </c>
      <c r="C518" s="11" t="s">
        <v>327</v>
      </c>
      <c r="D518" s="11" t="s">
        <v>993</v>
      </c>
      <c r="E518" s="11" t="s">
        <v>994</v>
      </c>
      <c r="F518" s="13">
        <v>78800</v>
      </c>
      <c r="G518" s="11" t="s">
        <v>1117</v>
      </c>
      <c r="H518" s="10">
        <f>+Tabla1[[#This Row],[Fecha de Registro]]+45</f>
        <v>45149</v>
      </c>
    </row>
    <row r="519" spans="1:8" ht="47.25" x14ac:dyDescent="0.25">
      <c r="A519" s="10" t="str">
        <f>+MID(Tabla1[[#This Row],[Concepto]],1,3)</f>
        <v>UM-</v>
      </c>
      <c r="B519" s="10">
        <v>45231</v>
      </c>
      <c r="C519" s="11" t="s">
        <v>239</v>
      </c>
      <c r="D519" s="11" t="s">
        <v>993</v>
      </c>
      <c r="E519" s="11" t="s">
        <v>995</v>
      </c>
      <c r="F519" s="13">
        <v>34216.5</v>
      </c>
      <c r="G519" s="11" t="s">
        <v>1117</v>
      </c>
      <c r="H519" s="10">
        <f>+Tabla1[[#This Row],[Fecha de Registro]]+45</f>
        <v>45276</v>
      </c>
    </row>
    <row r="520" spans="1:8" ht="47.25" x14ac:dyDescent="0.25">
      <c r="A520" s="10" t="str">
        <f>+MID(Tabla1[[#This Row],[Concepto]],1,3)</f>
        <v>UM-</v>
      </c>
      <c r="B520" s="10">
        <v>45306</v>
      </c>
      <c r="C520" s="11" t="s">
        <v>117</v>
      </c>
      <c r="D520" s="11" t="s">
        <v>993</v>
      </c>
      <c r="E520" s="11" t="s">
        <v>995</v>
      </c>
      <c r="F520" s="13">
        <v>50907.25</v>
      </c>
      <c r="G520" s="11" t="s">
        <v>1117</v>
      </c>
      <c r="H520" s="10">
        <f>+Tabla1[[#This Row],[Fecha de Registro]]+45</f>
        <v>45351</v>
      </c>
    </row>
    <row r="521" spans="1:8" ht="47.25" x14ac:dyDescent="0.25">
      <c r="A521" s="10" t="str">
        <f>+MID(Tabla1[[#This Row],[Concepto]],1,3)</f>
        <v>UM-</v>
      </c>
      <c r="B521" s="10">
        <v>45307</v>
      </c>
      <c r="C521" s="11" t="s">
        <v>118</v>
      </c>
      <c r="D521" s="11" t="s">
        <v>993</v>
      </c>
      <c r="E521" s="11" t="s">
        <v>996</v>
      </c>
      <c r="F521" s="13">
        <v>591593</v>
      </c>
      <c r="G521" s="11" t="s">
        <v>1117</v>
      </c>
      <c r="H521" s="10">
        <f>+Tabla1[[#This Row],[Fecha de Registro]]+45</f>
        <v>45352</v>
      </c>
    </row>
    <row r="522" spans="1:8" ht="31.5" x14ac:dyDescent="0.25">
      <c r="A522" s="10" t="str">
        <f>+MID(Tabla1[[#This Row],[Concepto]],1,3)</f>
        <v>FEM</v>
      </c>
      <c r="B522" s="10">
        <v>42704</v>
      </c>
      <c r="C522" s="11" t="s">
        <v>440</v>
      </c>
      <c r="D522" s="11" t="s">
        <v>997</v>
      </c>
      <c r="E522" s="11" t="s">
        <v>998</v>
      </c>
      <c r="F522" s="13">
        <v>15888.4</v>
      </c>
      <c r="G522" s="11" t="s">
        <v>1117</v>
      </c>
      <c r="H522" s="10">
        <f>+Tabla1[[#This Row],[Fecha de Registro]]+45</f>
        <v>42749</v>
      </c>
    </row>
    <row r="523" spans="1:8" ht="31.5" x14ac:dyDescent="0.25">
      <c r="A523" s="10" t="str">
        <f>+MID(Tabla1[[#This Row],[Concepto]],1,3)</f>
        <v>UM-</v>
      </c>
      <c r="B523" s="10">
        <v>42907</v>
      </c>
      <c r="C523" s="11" t="s">
        <v>441</v>
      </c>
      <c r="D523" s="11" t="s">
        <v>999</v>
      </c>
      <c r="E523" s="11" t="s">
        <v>1000</v>
      </c>
      <c r="F523" s="13">
        <v>31860</v>
      </c>
      <c r="G523" s="11" t="s">
        <v>1117</v>
      </c>
      <c r="H523" s="10">
        <f>+Tabla1[[#This Row],[Fecha de Registro]]+45</f>
        <v>42952</v>
      </c>
    </row>
    <row r="524" spans="1:8" x14ac:dyDescent="0.25">
      <c r="A524" s="10" t="str">
        <f>+MID(Tabla1[[#This Row],[Concepto]],1,3)</f>
        <v>UM-</v>
      </c>
      <c r="B524" s="10">
        <v>43019</v>
      </c>
      <c r="C524" s="11" t="s">
        <v>442</v>
      </c>
      <c r="D524" s="11" t="s">
        <v>999</v>
      </c>
      <c r="E524" s="11" t="s">
        <v>1001</v>
      </c>
      <c r="F524" s="13">
        <v>70062.5</v>
      </c>
      <c r="G524" s="11" t="s">
        <v>1117</v>
      </c>
      <c r="H524" s="10">
        <f>+Tabla1[[#This Row],[Fecha de Registro]]+45</f>
        <v>43064</v>
      </c>
    </row>
    <row r="525" spans="1:8" ht="78.75" x14ac:dyDescent="0.25">
      <c r="A525" s="10" t="str">
        <f>+MID(Tabla1[[#This Row],[Concepto]],1,3)</f>
        <v>REC</v>
      </c>
      <c r="B525" s="10">
        <v>45310</v>
      </c>
      <c r="C525" s="11" t="s">
        <v>443</v>
      </c>
      <c r="D525" s="11" t="s">
        <v>1002</v>
      </c>
      <c r="E525" s="11" t="s">
        <v>1003</v>
      </c>
      <c r="F525" s="13">
        <v>25665</v>
      </c>
      <c r="G525" s="11" t="s">
        <v>1117</v>
      </c>
      <c r="H525" s="10">
        <f>+Tabla1[[#This Row],[Fecha de Registro]]+45</f>
        <v>45355</v>
      </c>
    </row>
    <row r="526" spans="1:8" ht="47.25" x14ac:dyDescent="0.25">
      <c r="A526" s="10" t="str">
        <f>+MID(Tabla1[[#This Row],[Concepto]],1,3)</f>
        <v>EPH</v>
      </c>
      <c r="B526" s="10">
        <v>42735</v>
      </c>
      <c r="C526" s="11" t="s">
        <v>1127</v>
      </c>
      <c r="D526" s="11" t="s">
        <v>1004</v>
      </c>
      <c r="E526" s="11" t="s">
        <v>1005</v>
      </c>
      <c r="F526" s="13">
        <v>15725.31</v>
      </c>
      <c r="G526" s="11" t="s">
        <v>1117</v>
      </c>
      <c r="H526" s="10">
        <f>+Tabla1[[#This Row],[Fecha de Registro]]+45</f>
        <v>42780</v>
      </c>
    </row>
    <row r="527" spans="1:8" ht="31.5" x14ac:dyDescent="0.25">
      <c r="A527" s="10" t="str">
        <f>+MID(Tabla1[[#This Row],[Concepto]],1,3)</f>
        <v>FEM</v>
      </c>
      <c r="B527" s="10">
        <v>45205</v>
      </c>
      <c r="C527" s="11" t="s">
        <v>444</v>
      </c>
      <c r="D527" s="11" t="s">
        <v>1006</v>
      </c>
      <c r="E527" s="11" t="s">
        <v>1007</v>
      </c>
      <c r="F527" s="13">
        <v>9040.5</v>
      </c>
      <c r="G527" s="11" t="s">
        <v>1117</v>
      </c>
      <c r="H527" s="10">
        <f>+Tabla1[[#This Row],[Fecha de Registro]]+45</f>
        <v>45250</v>
      </c>
    </row>
    <row r="528" spans="1:8" ht="31.5" x14ac:dyDescent="0.25">
      <c r="A528" s="10" t="str">
        <f>+MID(Tabla1[[#This Row],[Concepto]],1,3)</f>
        <v>FEM</v>
      </c>
      <c r="B528" s="10">
        <v>45246</v>
      </c>
      <c r="C528" s="11" t="s">
        <v>445</v>
      </c>
      <c r="D528" s="11" t="s">
        <v>1006</v>
      </c>
      <c r="E528" s="11" t="s">
        <v>1008</v>
      </c>
      <c r="F528" s="13">
        <v>18726.75</v>
      </c>
      <c r="G528" s="11" t="s">
        <v>1117</v>
      </c>
      <c r="H528" s="10">
        <f>+Tabla1[[#This Row],[Fecha de Registro]]+45</f>
        <v>45291</v>
      </c>
    </row>
    <row r="529" spans="1:8" ht="31.5" x14ac:dyDescent="0.25">
      <c r="A529" s="10" t="str">
        <f>+MID(Tabla1[[#This Row],[Concepto]],1,3)</f>
        <v>FEM</v>
      </c>
      <c r="B529" s="10">
        <v>45299</v>
      </c>
      <c r="C529" s="11" t="s">
        <v>446</v>
      </c>
      <c r="D529" s="11" t="s">
        <v>1006</v>
      </c>
      <c r="E529" s="11" t="s">
        <v>1008</v>
      </c>
      <c r="F529" s="13">
        <v>18726.75</v>
      </c>
      <c r="G529" s="11" t="s">
        <v>1117</v>
      </c>
      <c r="H529" s="10">
        <f>+Tabla1[[#This Row],[Fecha de Registro]]+45</f>
        <v>45344</v>
      </c>
    </row>
    <row r="530" spans="1:8" ht="31.5" x14ac:dyDescent="0.25">
      <c r="A530" s="10" t="str">
        <f>+MID(Tabla1[[#This Row],[Concepto]],1,3)</f>
        <v>REC</v>
      </c>
      <c r="B530" s="10">
        <v>45208</v>
      </c>
      <c r="C530" s="11" t="s">
        <v>447</v>
      </c>
      <c r="D530" s="11" t="s">
        <v>1009</v>
      </c>
      <c r="E530" s="11" t="s">
        <v>1010</v>
      </c>
      <c r="F530" s="13">
        <v>70000</v>
      </c>
      <c r="G530" s="11" t="s">
        <v>1117</v>
      </c>
      <c r="H530" s="10">
        <f>+Tabla1[[#This Row],[Fecha de Registro]]+45</f>
        <v>45253</v>
      </c>
    </row>
    <row r="531" spans="1:8" ht="31.5" x14ac:dyDescent="0.25">
      <c r="A531" s="10" t="str">
        <f>+MID(Tabla1[[#This Row],[Concepto]],1,3)</f>
        <v>REC</v>
      </c>
      <c r="B531" s="10">
        <v>45208</v>
      </c>
      <c r="C531" s="11" t="s">
        <v>448</v>
      </c>
      <c r="D531" s="11" t="s">
        <v>1009</v>
      </c>
      <c r="E531" s="11" t="s">
        <v>1010</v>
      </c>
      <c r="F531" s="13">
        <v>70000</v>
      </c>
      <c r="G531" s="11" t="s">
        <v>1117</v>
      </c>
      <c r="H531" s="10">
        <f>+Tabla1[[#This Row],[Fecha de Registro]]+45</f>
        <v>45253</v>
      </c>
    </row>
    <row r="532" spans="1:8" ht="63" x14ac:dyDescent="0.25">
      <c r="A532" s="10" t="str">
        <f>+MID(Tabla1[[#This Row],[Concepto]],1,3)</f>
        <v>REC</v>
      </c>
      <c r="B532" s="10">
        <v>45237</v>
      </c>
      <c r="C532" s="11" t="s">
        <v>449</v>
      </c>
      <c r="D532" s="11" t="s">
        <v>1009</v>
      </c>
      <c r="E532" s="11" t="s">
        <v>1011</v>
      </c>
      <c r="F532" s="13">
        <v>70000</v>
      </c>
      <c r="G532" s="11" t="s">
        <v>1117</v>
      </c>
      <c r="H532" s="10">
        <f>+Tabla1[[#This Row],[Fecha de Registro]]+45</f>
        <v>45282</v>
      </c>
    </row>
    <row r="533" spans="1:8" ht="78.75" x14ac:dyDescent="0.25">
      <c r="A533" s="10" t="str">
        <f>+MID(Tabla1[[#This Row],[Concepto]],1,3)</f>
        <v>REC</v>
      </c>
      <c r="B533" s="10">
        <v>45237</v>
      </c>
      <c r="C533" s="11" t="s">
        <v>450</v>
      </c>
      <c r="D533" s="11" t="s">
        <v>1009</v>
      </c>
      <c r="E533" s="11" t="s">
        <v>1012</v>
      </c>
      <c r="F533" s="13">
        <v>70000</v>
      </c>
      <c r="G533" s="11" t="s">
        <v>1117</v>
      </c>
      <c r="H533" s="10">
        <f>+Tabla1[[#This Row],[Fecha de Registro]]+45</f>
        <v>45282</v>
      </c>
    </row>
    <row r="534" spans="1:8" ht="78.75" x14ac:dyDescent="0.25">
      <c r="A534" s="10" t="str">
        <f>+MID(Tabla1[[#This Row],[Concepto]],1,3)</f>
        <v>REC</v>
      </c>
      <c r="B534" s="10">
        <v>45237</v>
      </c>
      <c r="C534" s="11" t="s">
        <v>451</v>
      </c>
      <c r="D534" s="11" t="s">
        <v>1009</v>
      </c>
      <c r="E534" s="11" t="s">
        <v>1013</v>
      </c>
      <c r="F534" s="13">
        <v>40000</v>
      </c>
      <c r="G534" s="11" t="s">
        <v>1117</v>
      </c>
      <c r="H534" s="10">
        <f>+Tabla1[[#This Row],[Fecha de Registro]]+45</f>
        <v>45282</v>
      </c>
    </row>
    <row r="535" spans="1:8" ht="47.25" x14ac:dyDescent="0.25">
      <c r="A535" s="10" t="str">
        <f>+MID(Tabla1[[#This Row],[Concepto]],1,3)</f>
        <v>REC</v>
      </c>
      <c r="B535" s="10">
        <v>45240</v>
      </c>
      <c r="C535" s="11" t="s">
        <v>452</v>
      </c>
      <c r="D535" s="11" t="s">
        <v>1009</v>
      </c>
      <c r="E535" s="11" t="s">
        <v>1014</v>
      </c>
      <c r="F535" s="13">
        <v>70000</v>
      </c>
      <c r="G535" s="11" t="s">
        <v>1117</v>
      </c>
      <c r="H535" s="10">
        <f>+Tabla1[[#This Row],[Fecha de Registro]]+45</f>
        <v>45285</v>
      </c>
    </row>
    <row r="536" spans="1:8" ht="94.5" x14ac:dyDescent="0.25">
      <c r="A536" s="10" t="str">
        <f>+MID(Tabla1[[#This Row],[Concepto]],1,3)</f>
        <v>REC</v>
      </c>
      <c r="B536" s="10">
        <v>45313</v>
      </c>
      <c r="C536" s="11" t="s">
        <v>453</v>
      </c>
      <c r="D536" s="11" t="s">
        <v>1009</v>
      </c>
      <c r="E536" s="11" t="s">
        <v>1015</v>
      </c>
      <c r="F536" s="13">
        <v>70000</v>
      </c>
      <c r="G536" s="11" t="s">
        <v>1117</v>
      </c>
      <c r="H536" s="10">
        <f>+Tabla1[[#This Row],[Fecha de Registro]]+45</f>
        <v>45358</v>
      </c>
    </row>
    <row r="537" spans="1:8" ht="63" x14ac:dyDescent="0.25">
      <c r="A537" s="10" t="str">
        <f>+MID(Tabla1[[#This Row],[Concepto]],1,3)</f>
        <v>UM-</v>
      </c>
      <c r="B537" s="10">
        <v>45243</v>
      </c>
      <c r="C537" s="11" t="s">
        <v>454</v>
      </c>
      <c r="D537" s="11" t="s">
        <v>1016</v>
      </c>
      <c r="E537" s="11" t="s">
        <v>1017</v>
      </c>
      <c r="F537" s="13">
        <v>114460</v>
      </c>
      <c r="G537" s="11" t="s">
        <v>1117</v>
      </c>
      <c r="H537" s="10">
        <f>+Tabla1[[#This Row],[Fecha de Registro]]+45</f>
        <v>45288</v>
      </c>
    </row>
    <row r="538" spans="1:8" ht="63" x14ac:dyDescent="0.25">
      <c r="A538" s="10" t="str">
        <f>+MID(Tabla1[[#This Row],[Concepto]],1,3)</f>
        <v>UM-</v>
      </c>
      <c r="B538" s="10">
        <v>45274</v>
      </c>
      <c r="C538" s="11" t="s">
        <v>323</v>
      </c>
      <c r="D538" s="11" t="s">
        <v>1016</v>
      </c>
      <c r="E538" s="11" t="s">
        <v>1017</v>
      </c>
      <c r="F538" s="13">
        <v>76464</v>
      </c>
      <c r="G538" s="11" t="s">
        <v>1117</v>
      </c>
      <c r="H538" s="10">
        <f>+Tabla1[[#This Row],[Fecha de Registro]]+45</f>
        <v>45319</v>
      </c>
    </row>
    <row r="539" spans="1:8" ht="63" x14ac:dyDescent="0.25">
      <c r="A539" s="10" t="str">
        <f>+MID(Tabla1[[#This Row],[Concepto]],1,3)</f>
        <v>UM-</v>
      </c>
      <c r="B539" s="10">
        <v>45274</v>
      </c>
      <c r="C539" s="11" t="s">
        <v>455</v>
      </c>
      <c r="D539" s="11" t="s">
        <v>1016</v>
      </c>
      <c r="E539" s="11" t="s">
        <v>1018</v>
      </c>
      <c r="F539" s="13">
        <v>35400</v>
      </c>
      <c r="G539" s="11" t="s">
        <v>1117</v>
      </c>
      <c r="H539" s="10">
        <f>+Tabla1[[#This Row],[Fecha de Registro]]+45</f>
        <v>45319</v>
      </c>
    </row>
    <row r="540" spans="1:8" ht="31.5" x14ac:dyDescent="0.25">
      <c r="A540" s="10" t="str">
        <f>+MID(Tabla1[[#This Row],[Concepto]],1,3)</f>
        <v>REC</v>
      </c>
      <c r="B540" s="10">
        <v>45079</v>
      </c>
      <c r="C540" s="11" t="s">
        <v>456</v>
      </c>
      <c r="D540" s="11" t="s">
        <v>1019</v>
      </c>
      <c r="E540" s="11" t="s">
        <v>1020</v>
      </c>
      <c r="F540" s="13">
        <v>115204.82</v>
      </c>
      <c r="G540" s="11" t="s">
        <v>1117</v>
      </c>
      <c r="H540" s="10">
        <f>+Tabla1[[#This Row],[Fecha de Registro]]+45</f>
        <v>45124</v>
      </c>
    </row>
    <row r="541" spans="1:8" ht="47.25" x14ac:dyDescent="0.25">
      <c r="A541" s="10" t="str">
        <f>+MID(Tabla1[[#This Row],[Concepto]],1,3)</f>
        <v>REC</v>
      </c>
      <c r="B541" s="10">
        <v>45116</v>
      </c>
      <c r="C541" s="11" t="s">
        <v>457</v>
      </c>
      <c r="D541" s="11" t="s">
        <v>1019</v>
      </c>
      <c r="E541" s="11" t="s">
        <v>1021</v>
      </c>
      <c r="F541" s="13">
        <v>17499.75</v>
      </c>
      <c r="G541" s="11" t="s">
        <v>1117</v>
      </c>
      <c r="H541" s="10">
        <f>+Tabla1[[#This Row],[Fecha de Registro]]+45</f>
        <v>45161</v>
      </c>
    </row>
    <row r="542" spans="1:8" ht="31.5" x14ac:dyDescent="0.25">
      <c r="A542" s="10" t="str">
        <f>+MID(Tabla1[[#This Row],[Concepto]],1,3)</f>
        <v>REC</v>
      </c>
      <c r="B542" s="10">
        <v>45116</v>
      </c>
      <c r="C542" s="11" t="s">
        <v>458</v>
      </c>
      <c r="D542" s="11" t="s">
        <v>1019</v>
      </c>
      <c r="E542" s="11" t="s">
        <v>1022</v>
      </c>
      <c r="F542" s="13">
        <v>81341.289999999994</v>
      </c>
      <c r="G542" s="11" t="s">
        <v>1117</v>
      </c>
      <c r="H542" s="10">
        <f>+Tabla1[[#This Row],[Fecha de Registro]]+45</f>
        <v>45161</v>
      </c>
    </row>
    <row r="543" spans="1:8" ht="31.5" x14ac:dyDescent="0.25">
      <c r="A543" s="10" t="str">
        <f>+MID(Tabla1[[#This Row],[Concepto]],1,3)</f>
        <v>REC</v>
      </c>
      <c r="B543" s="10">
        <v>45116</v>
      </c>
      <c r="C543" s="11" t="s">
        <v>459</v>
      </c>
      <c r="D543" s="11" t="s">
        <v>1019</v>
      </c>
      <c r="E543" s="11" t="s">
        <v>1022</v>
      </c>
      <c r="F543" s="13">
        <v>26374</v>
      </c>
      <c r="G543" s="11" t="s">
        <v>1117</v>
      </c>
      <c r="H543" s="10">
        <f>+Tabla1[[#This Row],[Fecha de Registro]]+45</f>
        <v>45161</v>
      </c>
    </row>
    <row r="544" spans="1:8" ht="31.5" x14ac:dyDescent="0.25">
      <c r="A544" s="10" t="str">
        <f>+MID(Tabla1[[#This Row],[Concepto]],1,3)</f>
        <v>REC</v>
      </c>
      <c r="B544" s="10">
        <v>45116</v>
      </c>
      <c r="C544" s="11" t="s">
        <v>460</v>
      </c>
      <c r="D544" s="11" t="s">
        <v>1019</v>
      </c>
      <c r="E544" s="11" t="s">
        <v>1022</v>
      </c>
      <c r="F544" s="13">
        <v>314160.55</v>
      </c>
      <c r="G544" s="11" t="s">
        <v>1117</v>
      </c>
      <c r="H544" s="10">
        <f>+Tabla1[[#This Row],[Fecha de Registro]]+45</f>
        <v>45161</v>
      </c>
    </row>
    <row r="545" spans="1:8" ht="47.25" x14ac:dyDescent="0.25">
      <c r="A545" s="10" t="str">
        <f>+MID(Tabla1[[#This Row],[Concepto]],1,3)</f>
        <v>REC</v>
      </c>
      <c r="B545" s="10">
        <v>45124</v>
      </c>
      <c r="C545" s="11" t="s">
        <v>461</v>
      </c>
      <c r="D545" s="11" t="s">
        <v>1019</v>
      </c>
      <c r="E545" s="11" t="s">
        <v>1023</v>
      </c>
      <c r="F545" s="13">
        <v>7023.6</v>
      </c>
      <c r="G545" s="11" t="s">
        <v>1117</v>
      </c>
      <c r="H545" s="10">
        <f>+Tabla1[[#This Row],[Fecha de Registro]]+45</f>
        <v>45169</v>
      </c>
    </row>
    <row r="546" spans="1:8" ht="47.25" x14ac:dyDescent="0.25">
      <c r="A546" s="10" t="str">
        <f>+MID(Tabla1[[#This Row],[Concepto]],1,3)</f>
        <v>REC</v>
      </c>
      <c r="B546" s="10">
        <v>45130</v>
      </c>
      <c r="C546" s="11" t="s">
        <v>462</v>
      </c>
      <c r="D546" s="11" t="s">
        <v>1019</v>
      </c>
      <c r="E546" s="11" t="s">
        <v>1024</v>
      </c>
      <c r="F546" s="13">
        <v>27052.799999999999</v>
      </c>
      <c r="G546" s="11" t="s">
        <v>1117</v>
      </c>
      <c r="H546" s="10">
        <f>+Tabla1[[#This Row],[Fecha de Registro]]+45</f>
        <v>45175</v>
      </c>
    </row>
    <row r="547" spans="1:8" ht="47.25" x14ac:dyDescent="0.25">
      <c r="A547" s="10" t="str">
        <f>+MID(Tabla1[[#This Row],[Concepto]],1,3)</f>
        <v>REC</v>
      </c>
      <c r="B547" s="10">
        <v>45203</v>
      </c>
      <c r="C547" s="11" t="s">
        <v>463</v>
      </c>
      <c r="D547" s="11" t="s">
        <v>1019</v>
      </c>
      <c r="E547" s="11" t="s">
        <v>1025</v>
      </c>
      <c r="F547" s="13">
        <v>184705.33</v>
      </c>
      <c r="G547" s="11" t="s">
        <v>1117</v>
      </c>
      <c r="H547" s="10">
        <f>+Tabla1[[#This Row],[Fecha de Registro]]+45</f>
        <v>45248</v>
      </c>
    </row>
    <row r="548" spans="1:8" ht="63" x14ac:dyDescent="0.25">
      <c r="A548" s="10" t="str">
        <f>+MID(Tabla1[[#This Row],[Concepto]],1,3)</f>
        <v>JVM</v>
      </c>
      <c r="B548" s="10">
        <v>45203</v>
      </c>
      <c r="C548" s="11" t="s">
        <v>464</v>
      </c>
      <c r="D548" s="11" t="s">
        <v>1019</v>
      </c>
      <c r="E548" s="11" t="s">
        <v>1026</v>
      </c>
      <c r="F548" s="13">
        <v>2750</v>
      </c>
      <c r="G548" s="11" t="s">
        <v>1117</v>
      </c>
      <c r="H548" s="10">
        <f>+Tabla1[[#This Row],[Fecha de Registro]]+45</f>
        <v>45248</v>
      </c>
    </row>
    <row r="549" spans="1:8" ht="31.5" x14ac:dyDescent="0.25">
      <c r="A549" s="10" t="str">
        <f>+MID(Tabla1[[#This Row],[Concepto]],1,3)</f>
        <v>JVM</v>
      </c>
      <c r="B549" s="10">
        <v>45203</v>
      </c>
      <c r="C549" s="11" t="s">
        <v>465</v>
      </c>
      <c r="D549" s="11" t="s">
        <v>1019</v>
      </c>
      <c r="E549" s="11" t="s">
        <v>1027</v>
      </c>
      <c r="F549" s="13">
        <v>20768</v>
      </c>
      <c r="G549" s="11" t="s">
        <v>1117</v>
      </c>
      <c r="H549" s="10">
        <f>+Tabla1[[#This Row],[Fecha de Registro]]+45</f>
        <v>45248</v>
      </c>
    </row>
    <row r="550" spans="1:8" ht="47.25" x14ac:dyDescent="0.25">
      <c r="A550" s="10" t="str">
        <f>+MID(Tabla1[[#This Row],[Concepto]],1,3)</f>
        <v>REC</v>
      </c>
      <c r="B550" s="10">
        <v>45275</v>
      </c>
      <c r="C550" s="11" t="s">
        <v>466</v>
      </c>
      <c r="D550" s="11" t="s">
        <v>1019</v>
      </c>
      <c r="E550" s="11" t="s">
        <v>1028</v>
      </c>
      <c r="F550" s="13">
        <v>77939</v>
      </c>
      <c r="G550" s="11" t="s">
        <v>1117</v>
      </c>
      <c r="H550" s="10">
        <f>+Tabla1[[#This Row],[Fecha de Registro]]+45</f>
        <v>45320</v>
      </c>
    </row>
    <row r="551" spans="1:8" ht="47.25" x14ac:dyDescent="0.25">
      <c r="A551" s="10" t="str">
        <f>+MID(Tabla1[[#This Row],[Concepto]],1,3)</f>
        <v>REC</v>
      </c>
      <c r="B551" s="10">
        <v>45279</v>
      </c>
      <c r="C551" s="11" t="s">
        <v>467</v>
      </c>
      <c r="D551" s="11" t="s">
        <v>1019</v>
      </c>
      <c r="E551" s="11" t="s">
        <v>1029</v>
      </c>
      <c r="F551" s="13">
        <v>78749.98</v>
      </c>
      <c r="G551" s="11" t="s">
        <v>1117</v>
      </c>
      <c r="H551" s="10">
        <f>+Tabla1[[#This Row],[Fecha de Registro]]+45</f>
        <v>45324</v>
      </c>
    </row>
    <row r="552" spans="1:8" ht="63" x14ac:dyDescent="0.25">
      <c r="A552" s="10" t="str">
        <f>+MID(Tabla1[[#This Row],[Concepto]],1,3)</f>
        <v>REC</v>
      </c>
      <c r="B552" s="10">
        <v>45281</v>
      </c>
      <c r="C552" s="11" t="s">
        <v>468</v>
      </c>
      <c r="D552" s="11" t="s">
        <v>1019</v>
      </c>
      <c r="E552" s="11" t="s">
        <v>1030</v>
      </c>
      <c r="F552" s="13">
        <v>167383</v>
      </c>
      <c r="G552" s="11" t="s">
        <v>1117</v>
      </c>
      <c r="H552" s="10">
        <f>+Tabla1[[#This Row],[Fecha de Registro]]+45</f>
        <v>45326</v>
      </c>
    </row>
    <row r="553" spans="1:8" ht="47.25" x14ac:dyDescent="0.25">
      <c r="A553" s="10" t="str">
        <f>+MID(Tabla1[[#This Row],[Concepto]],1,3)</f>
        <v>REC</v>
      </c>
      <c r="B553" s="10">
        <v>45266</v>
      </c>
      <c r="C553" s="11" t="s">
        <v>469</v>
      </c>
      <c r="D553" s="11" t="s">
        <v>1031</v>
      </c>
      <c r="E553" s="11" t="s">
        <v>1032</v>
      </c>
      <c r="F553" s="13">
        <v>112312.36</v>
      </c>
      <c r="G553" s="11" t="s">
        <v>1117</v>
      </c>
      <c r="H553" s="10">
        <f>+Tabla1[[#This Row],[Fecha de Registro]]+45</f>
        <v>45311</v>
      </c>
    </row>
    <row r="554" spans="1:8" ht="47.25" x14ac:dyDescent="0.25">
      <c r="A554" s="10" t="str">
        <f>+MID(Tabla1[[#This Row],[Concepto]],1,3)</f>
        <v>REC</v>
      </c>
      <c r="B554" s="10">
        <v>45266</v>
      </c>
      <c r="C554" s="11" t="s">
        <v>470</v>
      </c>
      <c r="D554" s="11" t="s">
        <v>1031</v>
      </c>
      <c r="E554" s="11" t="s">
        <v>1033</v>
      </c>
      <c r="F554" s="13">
        <v>102286.08</v>
      </c>
      <c r="G554" s="11" t="s">
        <v>1117</v>
      </c>
      <c r="H554" s="10">
        <f>+Tabla1[[#This Row],[Fecha de Registro]]+45</f>
        <v>45311</v>
      </c>
    </row>
    <row r="555" spans="1:8" ht="47.25" x14ac:dyDescent="0.25">
      <c r="A555" s="10" t="str">
        <f>+MID(Tabla1[[#This Row],[Concepto]],1,3)</f>
        <v>REC</v>
      </c>
      <c r="B555" s="10">
        <v>45266</v>
      </c>
      <c r="C555" s="11" t="s">
        <v>471</v>
      </c>
      <c r="D555" s="11" t="s">
        <v>1031</v>
      </c>
      <c r="E555" s="11" t="s">
        <v>1034</v>
      </c>
      <c r="F555" s="13">
        <v>506449</v>
      </c>
      <c r="G555" s="11" t="s">
        <v>1117</v>
      </c>
      <c r="H555" s="10">
        <f>+Tabla1[[#This Row],[Fecha de Registro]]+45</f>
        <v>45311</v>
      </c>
    </row>
    <row r="556" spans="1:8" ht="47.25" x14ac:dyDescent="0.25">
      <c r="A556" s="10" t="str">
        <f>+MID(Tabla1[[#This Row],[Concepto]],1,3)</f>
        <v>REC</v>
      </c>
      <c r="B556" s="10">
        <v>45266</v>
      </c>
      <c r="C556" s="11" t="s">
        <v>472</v>
      </c>
      <c r="D556" s="11" t="s">
        <v>1031</v>
      </c>
      <c r="E556" s="11" t="s">
        <v>1035</v>
      </c>
      <c r="F556" s="13">
        <v>201631.18</v>
      </c>
      <c r="G556" s="11" t="s">
        <v>1117</v>
      </c>
      <c r="H556" s="10">
        <f>+Tabla1[[#This Row],[Fecha de Registro]]+45</f>
        <v>45311</v>
      </c>
    </row>
    <row r="557" spans="1:8" ht="47.25" x14ac:dyDescent="0.25">
      <c r="A557" s="10" t="str">
        <f>+MID(Tabla1[[#This Row],[Concepto]],1,3)</f>
        <v>REC</v>
      </c>
      <c r="B557" s="10">
        <v>45266</v>
      </c>
      <c r="C557" s="11" t="s">
        <v>473</v>
      </c>
      <c r="D557" s="11" t="s">
        <v>1031</v>
      </c>
      <c r="E557" s="11" t="s">
        <v>1036</v>
      </c>
      <c r="F557" s="13">
        <v>86110.6</v>
      </c>
      <c r="G557" s="11" t="s">
        <v>1117</v>
      </c>
      <c r="H557" s="10">
        <f>+Tabla1[[#This Row],[Fecha de Registro]]+45</f>
        <v>45311</v>
      </c>
    </row>
    <row r="558" spans="1:8" ht="31.5" x14ac:dyDescent="0.25">
      <c r="A558" s="10" t="str">
        <f>+MID(Tabla1[[#This Row],[Concepto]],1,3)</f>
        <v>UM-</v>
      </c>
      <c r="B558" s="10">
        <v>45267</v>
      </c>
      <c r="C558" s="11" t="s">
        <v>474</v>
      </c>
      <c r="D558" s="11" t="s">
        <v>1037</v>
      </c>
      <c r="E558" s="11" t="s">
        <v>1038</v>
      </c>
      <c r="F558" s="13">
        <v>13711.6</v>
      </c>
      <c r="G558" s="11" t="s">
        <v>1117</v>
      </c>
      <c r="H558" s="10">
        <f>+Tabla1[[#This Row],[Fecha de Registro]]+45</f>
        <v>45312</v>
      </c>
    </row>
    <row r="559" spans="1:8" ht="47.25" x14ac:dyDescent="0.25">
      <c r="A559" s="10" t="str">
        <f>+MID(Tabla1[[#This Row],[Concepto]],1,3)</f>
        <v>UM-</v>
      </c>
      <c r="B559" s="10">
        <v>45267</v>
      </c>
      <c r="C559" s="11" t="s">
        <v>475</v>
      </c>
      <c r="D559" s="11" t="s">
        <v>1037</v>
      </c>
      <c r="E559" s="11" t="s">
        <v>1039</v>
      </c>
      <c r="F559" s="13">
        <v>9705.5</v>
      </c>
      <c r="G559" s="11" t="s">
        <v>1117</v>
      </c>
      <c r="H559" s="10">
        <f>+Tabla1[[#This Row],[Fecha de Registro]]+45</f>
        <v>45312</v>
      </c>
    </row>
    <row r="560" spans="1:8" ht="47.25" x14ac:dyDescent="0.25">
      <c r="A560" s="10" t="str">
        <f>+MID(Tabla1[[#This Row],[Concepto]],1,3)</f>
        <v>UM-</v>
      </c>
      <c r="B560" s="10">
        <v>45267</v>
      </c>
      <c r="C560" s="11" t="s">
        <v>476</v>
      </c>
      <c r="D560" s="11" t="s">
        <v>1037</v>
      </c>
      <c r="E560" s="11" t="s">
        <v>1040</v>
      </c>
      <c r="F560" s="13">
        <v>13381.2</v>
      </c>
      <c r="G560" s="11" t="s">
        <v>1117</v>
      </c>
      <c r="H560" s="10">
        <f>+Tabla1[[#This Row],[Fecha de Registro]]+45</f>
        <v>45312</v>
      </c>
    </row>
    <row r="561" spans="1:8" ht="31.5" x14ac:dyDescent="0.25">
      <c r="A561" s="10" t="str">
        <f>+MID(Tabla1[[#This Row],[Concepto]],1,3)</f>
        <v>UM-</v>
      </c>
      <c r="B561" s="10">
        <v>45279</v>
      </c>
      <c r="C561" s="11" t="s">
        <v>477</v>
      </c>
      <c r="D561" s="11" t="s">
        <v>1037</v>
      </c>
      <c r="E561" s="11" t="s">
        <v>1038</v>
      </c>
      <c r="F561" s="13">
        <v>11656.04</v>
      </c>
      <c r="G561" s="11" t="s">
        <v>1117</v>
      </c>
      <c r="H561" s="10">
        <f>+Tabla1[[#This Row],[Fecha de Registro]]+45</f>
        <v>45324</v>
      </c>
    </row>
    <row r="562" spans="1:8" ht="31.5" x14ac:dyDescent="0.25">
      <c r="A562" s="10" t="str">
        <f>+MID(Tabla1[[#This Row],[Concepto]],1,3)</f>
        <v>UM-</v>
      </c>
      <c r="B562" s="10">
        <v>45279</v>
      </c>
      <c r="C562" s="11" t="s">
        <v>478</v>
      </c>
      <c r="D562" s="11" t="s">
        <v>1037</v>
      </c>
      <c r="E562" s="11" t="s">
        <v>1038</v>
      </c>
      <c r="F562" s="13">
        <v>8507.7999999999993</v>
      </c>
      <c r="G562" s="11" t="s">
        <v>1117</v>
      </c>
      <c r="H562" s="10">
        <f>+Tabla1[[#This Row],[Fecha de Registro]]+45</f>
        <v>45324</v>
      </c>
    </row>
    <row r="563" spans="1:8" ht="47.25" x14ac:dyDescent="0.25">
      <c r="A563" s="10" t="str">
        <f>+MID(Tabla1[[#This Row],[Concepto]],1,3)</f>
        <v>REC</v>
      </c>
      <c r="B563" s="10">
        <v>45072</v>
      </c>
      <c r="C563" s="11" t="s">
        <v>479</v>
      </c>
      <c r="D563" s="11" t="s">
        <v>1041</v>
      </c>
      <c r="E563" s="11" t="s">
        <v>1042</v>
      </c>
      <c r="F563" s="13">
        <v>299342.34999999998</v>
      </c>
      <c r="G563" s="11" t="s">
        <v>1117</v>
      </c>
      <c r="H563" s="10">
        <f>+Tabla1[[#This Row],[Fecha de Registro]]+45</f>
        <v>45117</v>
      </c>
    </row>
    <row r="564" spans="1:8" ht="63" x14ac:dyDescent="0.25">
      <c r="A564" s="10" t="str">
        <f>+MID(Tabla1[[#This Row],[Concepto]],1,3)</f>
        <v>REC</v>
      </c>
      <c r="B564" s="10">
        <v>45247</v>
      </c>
      <c r="C564" s="11" t="s">
        <v>480</v>
      </c>
      <c r="D564" s="11" t="s">
        <v>1041</v>
      </c>
      <c r="E564" s="11" t="s">
        <v>1043</v>
      </c>
      <c r="F564" s="13">
        <v>3416830.39</v>
      </c>
      <c r="G564" s="11" t="s">
        <v>1117</v>
      </c>
      <c r="H564" s="10">
        <f>+Tabla1[[#This Row],[Fecha de Registro]]+45</f>
        <v>45292</v>
      </c>
    </row>
    <row r="565" spans="1:8" ht="63" x14ac:dyDescent="0.25">
      <c r="A565" s="10" t="str">
        <f>+MID(Tabla1[[#This Row],[Concepto]],1,3)</f>
        <v>REC</v>
      </c>
      <c r="B565" s="10">
        <v>45266</v>
      </c>
      <c r="C565" s="11" t="s">
        <v>481</v>
      </c>
      <c r="D565" s="11" t="s">
        <v>1041</v>
      </c>
      <c r="E565" s="11" t="s">
        <v>1044</v>
      </c>
      <c r="F565" s="13">
        <v>3430332.9</v>
      </c>
      <c r="G565" s="11" t="s">
        <v>1117</v>
      </c>
      <c r="H565" s="10">
        <f>+Tabla1[[#This Row],[Fecha de Registro]]+45</f>
        <v>45311</v>
      </c>
    </row>
    <row r="566" spans="1:8" ht="47.25" x14ac:dyDescent="0.25">
      <c r="A566" s="10" t="str">
        <f>+MID(Tabla1[[#This Row],[Concepto]],1,3)</f>
        <v>JVM</v>
      </c>
      <c r="B566" s="10">
        <v>45201</v>
      </c>
      <c r="C566" s="11" t="s">
        <v>244</v>
      </c>
      <c r="D566" s="11" t="s">
        <v>1045</v>
      </c>
      <c r="E566" s="11" t="s">
        <v>1046</v>
      </c>
      <c r="F566" s="13">
        <v>59290</v>
      </c>
      <c r="G566" s="11" t="s">
        <v>1117</v>
      </c>
      <c r="H566" s="10">
        <f>+Tabla1[[#This Row],[Fecha de Registro]]+45</f>
        <v>45246</v>
      </c>
    </row>
    <row r="567" spans="1:8" ht="47.25" x14ac:dyDescent="0.25">
      <c r="A567" s="10" t="str">
        <f>+MID(Tabla1[[#This Row],[Concepto]],1,3)</f>
        <v>JVM</v>
      </c>
      <c r="B567" s="10">
        <v>45233</v>
      </c>
      <c r="C567" s="11" t="s">
        <v>482</v>
      </c>
      <c r="D567" s="11" t="s">
        <v>1045</v>
      </c>
      <c r="E567" s="11" t="s">
        <v>1046</v>
      </c>
      <c r="F567" s="13">
        <v>37450</v>
      </c>
      <c r="G567" s="11" t="s">
        <v>1117</v>
      </c>
      <c r="H567" s="10">
        <f>+Tabla1[[#This Row],[Fecha de Registro]]+45</f>
        <v>45278</v>
      </c>
    </row>
    <row r="568" spans="1:8" ht="47.25" x14ac:dyDescent="0.25">
      <c r="A568" s="10" t="str">
        <f>+MID(Tabla1[[#This Row],[Concepto]],1,3)</f>
        <v>JVM</v>
      </c>
      <c r="B568" s="10">
        <v>45273</v>
      </c>
      <c r="C568" s="11" t="s">
        <v>61</v>
      </c>
      <c r="D568" s="11" t="s">
        <v>1045</v>
      </c>
      <c r="E568" s="11" t="s">
        <v>1046</v>
      </c>
      <c r="F568" s="13">
        <v>25900</v>
      </c>
      <c r="G568" s="11" t="s">
        <v>1117</v>
      </c>
      <c r="H568" s="10">
        <f>+Tabla1[[#This Row],[Fecha de Registro]]+45</f>
        <v>45318</v>
      </c>
    </row>
    <row r="569" spans="1:8" ht="63" x14ac:dyDescent="0.25">
      <c r="A569" s="10" t="str">
        <f>+MID(Tabla1[[#This Row],[Concepto]],1,3)</f>
        <v>REC</v>
      </c>
      <c r="B569" s="10">
        <v>45253</v>
      </c>
      <c r="C569" s="11" t="s">
        <v>57</v>
      </c>
      <c r="D569" s="11" t="s">
        <v>1047</v>
      </c>
      <c r="E569" s="11" t="s">
        <v>1048</v>
      </c>
      <c r="F569" s="13">
        <v>4508588.5599999996</v>
      </c>
      <c r="G569" s="11" t="s">
        <v>1117</v>
      </c>
      <c r="H569" s="10">
        <f>+Tabla1[[#This Row],[Fecha de Registro]]+45</f>
        <v>45298</v>
      </c>
    </row>
    <row r="570" spans="1:8" ht="78.75" x14ac:dyDescent="0.25">
      <c r="A570" s="10" t="str">
        <f>+MID(Tabla1[[#This Row],[Concepto]],1,3)</f>
        <v>REC</v>
      </c>
      <c r="B570" s="10">
        <v>45258</v>
      </c>
      <c r="C570" s="11" t="s">
        <v>187</v>
      </c>
      <c r="D570" s="11" t="s">
        <v>1047</v>
      </c>
      <c r="E570" s="11" t="s">
        <v>1049</v>
      </c>
      <c r="F570" s="13">
        <v>5000000</v>
      </c>
      <c r="G570" s="11" t="s">
        <v>1117</v>
      </c>
      <c r="H570" s="10">
        <f>+Tabla1[[#This Row],[Fecha de Registro]]+45</f>
        <v>45303</v>
      </c>
    </row>
    <row r="571" spans="1:8" ht="63" x14ac:dyDescent="0.25">
      <c r="A571" s="10" t="str">
        <f>+MID(Tabla1[[#This Row],[Concepto]],1,3)</f>
        <v>REC</v>
      </c>
      <c r="B571" s="10">
        <v>45274</v>
      </c>
      <c r="C571" s="11" t="s">
        <v>18</v>
      </c>
      <c r="D571" s="11" t="s">
        <v>1050</v>
      </c>
      <c r="E571" s="11" t="s">
        <v>1051</v>
      </c>
      <c r="F571" s="13">
        <v>104888.84</v>
      </c>
      <c r="G571" s="11" t="s">
        <v>1117</v>
      </c>
      <c r="H571" s="10">
        <f>+Tabla1[[#This Row],[Fecha de Registro]]+45</f>
        <v>45319</v>
      </c>
    </row>
    <row r="572" spans="1:8" ht="63" x14ac:dyDescent="0.25">
      <c r="A572" s="10" t="str">
        <f>+MID(Tabla1[[#This Row],[Concepto]],1,3)</f>
        <v>JVM</v>
      </c>
      <c r="B572" s="10">
        <v>45211</v>
      </c>
      <c r="C572" s="11" t="s">
        <v>483</v>
      </c>
      <c r="D572" s="11" t="s">
        <v>1052</v>
      </c>
      <c r="E572" s="11" t="s">
        <v>1053</v>
      </c>
      <c r="F572" s="13">
        <v>87775</v>
      </c>
      <c r="G572" s="11" t="s">
        <v>1117</v>
      </c>
      <c r="H572" s="10">
        <f>+Tabla1[[#This Row],[Fecha de Registro]]+45</f>
        <v>45256</v>
      </c>
    </row>
    <row r="573" spans="1:8" ht="47.25" x14ac:dyDescent="0.25">
      <c r="A573" s="10" t="str">
        <f>+MID(Tabla1[[#This Row],[Concepto]],1,3)</f>
        <v>JVM</v>
      </c>
      <c r="B573" s="10">
        <v>45264</v>
      </c>
      <c r="C573" s="11" t="s">
        <v>484</v>
      </c>
      <c r="D573" s="11" t="s">
        <v>1052</v>
      </c>
      <c r="E573" s="11" t="s">
        <v>1054</v>
      </c>
      <c r="F573" s="13">
        <v>0.19</v>
      </c>
      <c r="G573" s="11" t="s">
        <v>1117</v>
      </c>
      <c r="H573" s="10">
        <f>+Tabla1[[#This Row],[Fecha de Registro]]+45</f>
        <v>45309</v>
      </c>
    </row>
    <row r="574" spans="1:8" ht="31.5" x14ac:dyDescent="0.25">
      <c r="A574" s="10" t="str">
        <f>+MID(Tabla1[[#This Row],[Concepto]],1,3)</f>
        <v>EMH</v>
      </c>
      <c r="B574" s="10">
        <v>45239</v>
      </c>
      <c r="C574" s="11" t="s">
        <v>485</v>
      </c>
      <c r="D574" s="11" t="s">
        <v>1055</v>
      </c>
      <c r="E574" s="11" t="s">
        <v>1056</v>
      </c>
      <c r="F574" s="13">
        <v>52479</v>
      </c>
      <c r="G574" s="11" t="s">
        <v>1117</v>
      </c>
      <c r="H574" s="10">
        <f>+Tabla1[[#This Row],[Fecha de Registro]]+45</f>
        <v>45284</v>
      </c>
    </row>
    <row r="575" spans="1:8" ht="31.5" x14ac:dyDescent="0.25">
      <c r="A575" s="10" t="str">
        <f>+MID(Tabla1[[#This Row],[Concepto]],1,3)</f>
        <v>EMH</v>
      </c>
      <c r="B575" s="10">
        <v>45267</v>
      </c>
      <c r="C575" s="11" t="s">
        <v>437</v>
      </c>
      <c r="D575" s="11" t="s">
        <v>1055</v>
      </c>
      <c r="E575" s="11" t="s">
        <v>1056</v>
      </c>
      <c r="F575" s="13">
        <v>8820</v>
      </c>
      <c r="G575" s="11" t="s">
        <v>1117</v>
      </c>
      <c r="H575" s="10">
        <f>+Tabla1[[#This Row],[Fecha de Registro]]+45</f>
        <v>45312</v>
      </c>
    </row>
    <row r="576" spans="1:8" ht="47.25" x14ac:dyDescent="0.25">
      <c r="A576" s="10" t="str">
        <f>+MID(Tabla1[[#This Row],[Concepto]],1,3)</f>
        <v>LNM</v>
      </c>
      <c r="B576" s="10">
        <v>42735</v>
      </c>
      <c r="C576" s="11" t="s">
        <v>1126</v>
      </c>
      <c r="D576" s="11" t="s">
        <v>1057</v>
      </c>
      <c r="E576" s="11" t="s">
        <v>1058</v>
      </c>
      <c r="F576" s="13">
        <v>6995.01</v>
      </c>
      <c r="G576" s="11" t="s">
        <v>1117</v>
      </c>
      <c r="H576" s="10">
        <f>+Tabla1[[#This Row],[Fecha de Registro]]+45</f>
        <v>42780</v>
      </c>
    </row>
    <row r="577" spans="1:8" ht="47.25" x14ac:dyDescent="0.25">
      <c r="A577" s="10" t="str">
        <f>+MID(Tabla1[[#This Row],[Concepto]],1,3)</f>
        <v>LNM</v>
      </c>
      <c r="B577" s="10">
        <v>45005</v>
      </c>
      <c r="C577" s="11" t="s">
        <v>1144</v>
      </c>
      <c r="D577" s="11" t="s">
        <v>1145</v>
      </c>
      <c r="E577" s="11" t="s">
        <v>1146</v>
      </c>
      <c r="F577" s="13">
        <v>47450.400000000001</v>
      </c>
      <c r="G577" s="11" t="s">
        <v>1117</v>
      </c>
      <c r="H577" s="10">
        <f>+Tabla1[[#This Row],[Fecha de Registro]]+45</f>
        <v>45050</v>
      </c>
    </row>
    <row r="578" spans="1:8" ht="47.25" x14ac:dyDescent="0.25">
      <c r="A578" s="10" t="str">
        <f>+MID(Tabla1[[#This Row],[Concepto]],1,3)</f>
        <v>REC</v>
      </c>
      <c r="B578" s="10">
        <v>45294</v>
      </c>
      <c r="C578" s="11" t="s">
        <v>1147</v>
      </c>
      <c r="D578" s="11" t="s">
        <v>1148</v>
      </c>
      <c r="E578" s="11" t="s">
        <v>1149</v>
      </c>
      <c r="F578" s="13">
        <v>45312</v>
      </c>
      <c r="G578" s="11" t="s">
        <v>1117</v>
      </c>
      <c r="H578" s="10">
        <f>+Tabla1[[#This Row],[Fecha de Registro]]+45</f>
        <v>45339</v>
      </c>
    </row>
    <row r="579" spans="1:8" ht="47.25" x14ac:dyDescent="0.25">
      <c r="A579" s="10" t="str">
        <f>+MID(Tabla1[[#This Row],[Concepto]],1,3)</f>
        <v>EMH</v>
      </c>
      <c r="B579" s="10">
        <v>45282</v>
      </c>
      <c r="C579" s="11" t="s">
        <v>1150</v>
      </c>
      <c r="D579" s="11" t="s">
        <v>1151</v>
      </c>
      <c r="E579" s="11" t="s">
        <v>1152</v>
      </c>
      <c r="F579" s="13">
        <v>53100</v>
      </c>
      <c r="G579" s="11" t="s">
        <v>1117</v>
      </c>
      <c r="H579" s="10">
        <f>+Tabla1[[#This Row],[Fecha de Registro]]+45</f>
        <v>45327</v>
      </c>
    </row>
    <row r="580" spans="1:8" ht="63" x14ac:dyDescent="0.25">
      <c r="A580" s="10" t="str">
        <f>+MID(Tabla1[[#This Row],[Concepto]],1,3)</f>
        <v>UM-</v>
      </c>
      <c r="B580" s="10">
        <v>43735</v>
      </c>
      <c r="C580" s="11" t="s">
        <v>1153</v>
      </c>
      <c r="D580" s="11" t="s">
        <v>1154</v>
      </c>
      <c r="E580" s="11" t="s">
        <v>1155</v>
      </c>
      <c r="F580" s="13">
        <v>19824</v>
      </c>
      <c r="G580" s="11" t="s">
        <v>1117</v>
      </c>
      <c r="H580" s="10">
        <f>+Tabla1[[#This Row],[Fecha de Registro]]+45</f>
        <v>43780</v>
      </c>
    </row>
    <row r="581" spans="1:8" ht="78.75" x14ac:dyDescent="0.25">
      <c r="A581" s="10" t="str">
        <f>+MID(Tabla1[[#This Row],[Concepto]],1,3)</f>
        <v>EPH</v>
      </c>
      <c r="B581" s="10">
        <v>43433</v>
      </c>
      <c r="C581" s="11" t="s">
        <v>25</v>
      </c>
      <c r="D581" s="11" t="s">
        <v>1156</v>
      </c>
      <c r="E581" s="11" t="s">
        <v>1157</v>
      </c>
      <c r="F581" s="13">
        <v>3025</v>
      </c>
      <c r="G581" s="11" t="s">
        <v>1117</v>
      </c>
      <c r="H581" s="10">
        <f>+Tabla1[[#This Row],[Fecha de Registro]]+45</f>
        <v>43478</v>
      </c>
    </row>
    <row r="582" spans="1:8" ht="78.75" x14ac:dyDescent="0.25">
      <c r="A582" s="10" t="str">
        <f>+MID(Tabla1[[#This Row],[Concepto]],1,3)</f>
        <v>EPH</v>
      </c>
      <c r="B582" s="10">
        <v>43490</v>
      </c>
      <c r="C582" s="11" t="s">
        <v>1158</v>
      </c>
      <c r="D582" s="11" t="s">
        <v>1156</v>
      </c>
      <c r="E582" s="11" t="s">
        <v>1157</v>
      </c>
      <c r="F582" s="13">
        <v>14775</v>
      </c>
      <c r="G582" s="11" t="s">
        <v>1117</v>
      </c>
      <c r="H582" s="10">
        <f>+Tabla1[[#This Row],[Fecha de Registro]]+45</f>
        <v>43535</v>
      </c>
    </row>
    <row r="583" spans="1:8" ht="78.75" x14ac:dyDescent="0.25">
      <c r="A583" s="10" t="str">
        <f>+MID(Tabla1[[#This Row],[Concepto]],1,3)</f>
        <v>EPH</v>
      </c>
      <c r="B583" s="10">
        <v>43490</v>
      </c>
      <c r="C583" s="11" t="s">
        <v>1159</v>
      </c>
      <c r="D583" s="11" t="s">
        <v>1156</v>
      </c>
      <c r="E583" s="11" t="s">
        <v>1157</v>
      </c>
      <c r="F583" s="13">
        <v>850</v>
      </c>
      <c r="G583" s="11" t="s">
        <v>1117</v>
      </c>
      <c r="H583" s="10">
        <f>+Tabla1[[#This Row],[Fecha de Registro]]+45</f>
        <v>43535</v>
      </c>
    </row>
    <row r="584" spans="1:8" ht="78.75" x14ac:dyDescent="0.25">
      <c r="A584" s="10" t="str">
        <f>+MID(Tabla1[[#This Row],[Concepto]],1,3)</f>
        <v>EPH</v>
      </c>
      <c r="B584" s="10">
        <v>43579</v>
      </c>
      <c r="C584" s="11" t="s">
        <v>181</v>
      </c>
      <c r="D584" s="11" t="s">
        <v>1156</v>
      </c>
      <c r="E584" s="11" t="s">
        <v>1157</v>
      </c>
      <c r="F584" s="13">
        <v>37423</v>
      </c>
      <c r="G584" s="11" t="s">
        <v>1117</v>
      </c>
      <c r="H584" s="10">
        <f>+Tabla1[[#This Row],[Fecha de Registro]]+45</f>
        <v>43624</v>
      </c>
    </row>
    <row r="585" spans="1:8" ht="78.75" x14ac:dyDescent="0.25">
      <c r="A585" s="10" t="str">
        <f>+MID(Tabla1[[#This Row],[Concepto]],1,3)</f>
        <v>EPH</v>
      </c>
      <c r="B585" s="10">
        <v>43579</v>
      </c>
      <c r="C585" s="11" t="s">
        <v>1160</v>
      </c>
      <c r="D585" s="11" t="s">
        <v>1156</v>
      </c>
      <c r="E585" s="11" t="s">
        <v>1157</v>
      </c>
      <c r="F585" s="13">
        <v>2975</v>
      </c>
      <c r="G585" s="11" t="s">
        <v>1117</v>
      </c>
      <c r="H585" s="10">
        <f>+Tabla1[[#This Row],[Fecha de Registro]]+45</f>
        <v>43624</v>
      </c>
    </row>
    <row r="586" spans="1:8" ht="63" x14ac:dyDescent="0.25">
      <c r="A586" s="10" t="str">
        <f>+MID(Tabla1[[#This Row],[Concepto]],1,3)</f>
        <v>EPH</v>
      </c>
      <c r="B586" s="10">
        <v>43595</v>
      </c>
      <c r="C586" s="11" t="s">
        <v>1161</v>
      </c>
      <c r="D586" s="11" t="s">
        <v>1156</v>
      </c>
      <c r="E586" s="11" t="s">
        <v>1162</v>
      </c>
      <c r="F586" s="13">
        <v>5675</v>
      </c>
      <c r="G586" s="11" t="s">
        <v>1117</v>
      </c>
      <c r="H586" s="10">
        <f>+Tabla1[[#This Row],[Fecha de Registro]]+45</f>
        <v>43640</v>
      </c>
    </row>
    <row r="587" spans="1:8" ht="63" x14ac:dyDescent="0.25">
      <c r="A587" s="10" t="str">
        <f>+MID(Tabla1[[#This Row],[Concepto]],1,3)</f>
        <v>EMH</v>
      </c>
      <c r="B587" s="10">
        <v>42735</v>
      </c>
      <c r="C587" s="11" t="s">
        <v>1128</v>
      </c>
      <c r="D587" s="11" t="s">
        <v>1059</v>
      </c>
      <c r="E587" s="11" t="s">
        <v>1060</v>
      </c>
      <c r="F587" s="13">
        <v>11600</v>
      </c>
      <c r="G587" s="11" t="s">
        <v>1117</v>
      </c>
      <c r="H587" s="10">
        <f>+Tabla1[[#This Row],[Fecha de Registro]]+45</f>
        <v>42780</v>
      </c>
    </row>
    <row r="588" spans="1:8" ht="63" x14ac:dyDescent="0.25">
      <c r="A588" s="10" t="str">
        <f>+MID(Tabla1[[#This Row],[Concepto]],1,3)</f>
        <v>REC</v>
      </c>
      <c r="B588" s="10">
        <v>45165</v>
      </c>
      <c r="C588" s="11" t="s">
        <v>486</v>
      </c>
      <c r="D588" s="11" t="s">
        <v>1061</v>
      </c>
      <c r="E588" s="11" t="s">
        <v>1062</v>
      </c>
      <c r="F588" s="13">
        <v>89208</v>
      </c>
      <c r="G588" s="11" t="s">
        <v>1117</v>
      </c>
      <c r="H588" s="10">
        <f>+Tabla1[[#This Row],[Fecha de Registro]]+45</f>
        <v>45210</v>
      </c>
    </row>
    <row r="589" spans="1:8" ht="63" x14ac:dyDescent="0.25">
      <c r="A589" s="10" t="str">
        <f>+MID(Tabla1[[#This Row],[Concepto]],1,3)</f>
        <v>REC</v>
      </c>
      <c r="B589" s="10">
        <v>45165</v>
      </c>
      <c r="C589" s="11" t="s">
        <v>487</v>
      </c>
      <c r="D589" s="11" t="s">
        <v>1061</v>
      </c>
      <c r="E589" s="11" t="s">
        <v>1063</v>
      </c>
      <c r="F589" s="13">
        <v>212400</v>
      </c>
      <c r="G589" s="11" t="s">
        <v>1117</v>
      </c>
      <c r="H589" s="10">
        <f>+Tabla1[[#This Row],[Fecha de Registro]]+45</f>
        <v>45210</v>
      </c>
    </row>
    <row r="590" spans="1:8" ht="31.5" x14ac:dyDescent="0.25">
      <c r="A590" s="10" t="str">
        <f>+MID(Tabla1[[#This Row],[Concepto]],1,3)</f>
        <v>REC</v>
      </c>
      <c r="B590" s="10">
        <v>45249</v>
      </c>
      <c r="C590" s="11" t="s">
        <v>488</v>
      </c>
      <c r="D590" s="11" t="s">
        <v>1061</v>
      </c>
      <c r="E590" s="11" t="s">
        <v>1064</v>
      </c>
      <c r="F590" s="13">
        <v>405920</v>
      </c>
      <c r="G590" s="11" t="s">
        <v>1117</v>
      </c>
      <c r="H590" s="10">
        <f>+Tabla1[[#This Row],[Fecha de Registro]]+45</f>
        <v>45294</v>
      </c>
    </row>
    <row r="591" spans="1:8" ht="78.75" x14ac:dyDescent="0.25">
      <c r="A591" s="10" t="str">
        <f>+MID(Tabla1[[#This Row],[Concepto]],1,3)</f>
        <v>REC</v>
      </c>
      <c r="B591" s="10">
        <v>45306</v>
      </c>
      <c r="C591" s="11" t="s">
        <v>489</v>
      </c>
      <c r="D591" s="11" t="s">
        <v>1065</v>
      </c>
      <c r="E591" s="11" t="s">
        <v>1066</v>
      </c>
      <c r="F591" s="13">
        <v>354708</v>
      </c>
      <c r="G591" s="11" t="s">
        <v>1117</v>
      </c>
      <c r="H591" s="10">
        <f>+Tabla1[[#This Row],[Fecha de Registro]]+45</f>
        <v>45351</v>
      </c>
    </row>
    <row r="592" spans="1:8" ht="31.5" x14ac:dyDescent="0.25">
      <c r="A592" s="10" t="str">
        <f>+MID(Tabla1[[#This Row],[Concepto]],1,3)</f>
        <v>REC</v>
      </c>
      <c r="B592" s="10">
        <v>43745</v>
      </c>
      <c r="C592" s="11" t="s">
        <v>73</v>
      </c>
      <c r="D592" s="11" t="s">
        <v>1067</v>
      </c>
      <c r="E592" s="11" t="s">
        <v>1068</v>
      </c>
      <c r="F592" s="13">
        <v>270279</v>
      </c>
      <c r="G592" s="11" t="s">
        <v>1117</v>
      </c>
      <c r="H592" s="10">
        <f>+Tabla1[[#This Row],[Fecha de Registro]]+45</f>
        <v>43790</v>
      </c>
    </row>
    <row r="593" spans="1:8" ht="47.25" x14ac:dyDescent="0.25">
      <c r="A593" s="10" t="str">
        <f>+MID(Tabla1[[#This Row],[Concepto]],1,3)</f>
        <v>JVM</v>
      </c>
      <c r="B593" s="10">
        <v>45092</v>
      </c>
      <c r="C593" s="11" t="s">
        <v>490</v>
      </c>
      <c r="D593" s="11" t="s">
        <v>1069</v>
      </c>
      <c r="E593" s="11" t="s">
        <v>1070</v>
      </c>
      <c r="F593" s="13">
        <v>44100.19</v>
      </c>
      <c r="G593" s="11" t="s">
        <v>1117</v>
      </c>
      <c r="H593" s="10">
        <f>+Tabla1[[#This Row],[Fecha de Registro]]+45</f>
        <v>45137</v>
      </c>
    </row>
    <row r="594" spans="1:8" ht="31.5" x14ac:dyDescent="0.25">
      <c r="A594" s="10" t="str">
        <f>+MID(Tabla1[[#This Row],[Concepto]],1,3)</f>
        <v>JVM</v>
      </c>
      <c r="B594" s="10">
        <v>45189</v>
      </c>
      <c r="C594" s="11" t="s">
        <v>491</v>
      </c>
      <c r="D594" s="11" t="s">
        <v>1069</v>
      </c>
      <c r="E594" s="11" t="s">
        <v>635</v>
      </c>
      <c r="F594" s="13">
        <v>50600</v>
      </c>
      <c r="G594" s="11" t="s">
        <v>1117</v>
      </c>
      <c r="H594" s="10">
        <f>+Tabla1[[#This Row],[Fecha de Registro]]+45</f>
        <v>45234</v>
      </c>
    </row>
    <row r="595" spans="1:8" ht="31.5" x14ac:dyDescent="0.25">
      <c r="A595" s="10" t="str">
        <f>+MID(Tabla1[[#This Row],[Concepto]],1,3)</f>
        <v>JVM</v>
      </c>
      <c r="B595" s="10">
        <v>45244</v>
      </c>
      <c r="C595" s="11" t="s">
        <v>492</v>
      </c>
      <c r="D595" s="11" t="s">
        <v>1069</v>
      </c>
      <c r="E595" s="11" t="s">
        <v>635</v>
      </c>
      <c r="F595" s="13">
        <v>34200</v>
      </c>
      <c r="G595" s="11" t="s">
        <v>1117</v>
      </c>
      <c r="H595" s="10">
        <f>+Tabla1[[#This Row],[Fecha de Registro]]+45</f>
        <v>45289</v>
      </c>
    </row>
    <row r="596" spans="1:8" ht="31.5" x14ac:dyDescent="0.25">
      <c r="A596" s="10" t="str">
        <f>+MID(Tabla1[[#This Row],[Concepto]],1,3)</f>
        <v>JVM</v>
      </c>
      <c r="B596" s="10">
        <v>45244</v>
      </c>
      <c r="C596" s="11" t="s">
        <v>493</v>
      </c>
      <c r="D596" s="11" t="s">
        <v>1069</v>
      </c>
      <c r="E596" s="11" t="s">
        <v>635</v>
      </c>
      <c r="F596" s="13">
        <v>127351.11</v>
      </c>
      <c r="G596" s="11" t="s">
        <v>1117</v>
      </c>
      <c r="H596" s="10">
        <f>+Tabla1[[#This Row],[Fecha de Registro]]+45</f>
        <v>45289</v>
      </c>
    </row>
    <row r="597" spans="1:8" ht="31.5" x14ac:dyDescent="0.25">
      <c r="A597" s="10" t="str">
        <f>+MID(Tabla1[[#This Row],[Concepto]],1,3)</f>
        <v>JVM</v>
      </c>
      <c r="B597" s="10">
        <v>45244</v>
      </c>
      <c r="C597" s="11" t="s">
        <v>494</v>
      </c>
      <c r="D597" s="11" t="s">
        <v>1069</v>
      </c>
      <c r="E597" s="11" t="s">
        <v>635</v>
      </c>
      <c r="F597" s="13">
        <v>123154.77</v>
      </c>
      <c r="G597" s="11" t="s">
        <v>1117</v>
      </c>
      <c r="H597" s="10">
        <f>+Tabla1[[#This Row],[Fecha de Registro]]+45</f>
        <v>45289</v>
      </c>
    </row>
    <row r="598" spans="1:8" ht="31.5" x14ac:dyDescent="0.25">
      <c r="A598" s="10" t="str">
        <f>+MID(Tabla1[[#This Row],[Concepto]],1,3)</f>
        <v>JVM</v>
      </c>
      <c r="B598" s="10">
        <v>45244</v>
      </c>
      <c r="C598" s="11" t="s">
        <v>495</v>
      </c>
      <c r="D598" s="11" t="s">
        <v>1069</v>
      </c>
      <c r="E598" s="11" t="s">
        <v>635</v>
      </c>
      <c r="F598" s="13">
        <v>53483.199999999997</v>
      </c>
      <c r="G598" s="11" t="s">
        <v>1117</v>
      </c>
      <c r="H598" s="10">
        <f>+Tabla1[[#This Row],[Fecha de Registro]]+45</f>
        <v>45289</v>
      </c>
    </row>
    <row r="599" spans="1:8" ht="31.5" x14ac:dyDescent="0.25">
      <c r="A599" s="10" t="str">
        <f>+MID(Tabla1[[#This Row],[Concepto]],1,3)</f>
        <v>JVM</v>
      </c>
      <c r="B599" s="10">
        <v>45244</v>
      </c>
      <c r="C599" s="11" t="s">
        <v>496</v>
      </c>
      <c r="D599" s="11" t="s">
        <v>1069</v>
      </c>
      <c r="E599" s="11" t="s">
        <v>1071</v>
      </c>
      <c r="F599" s="13">
        <v>167600</v>
      </c>
      <c r="G599" s="11" t="s">
        <v>1117</v>
      </c>
      <c r="H599" s="10">
        <f>+Tabla1[[#This Row],[Fecha de Registro]]+45</f>
        <v>45289</v>
      </c>
    </row>
    <row r="600" spans="1:8" ht="31.5" x14ac:dyDescent="0.25">
      <c r="A600" s="10" t="str">
        <f>+MID(Tabla1[[#This Row],[Concepto]],1,3)</f>
        <v>JVM</v>
      </c>
      <c r="B600" s="10">
        <v>45244</v>
      </c>
      <c r="C600" s="11" t="s">
        <v>497</v>
      </c>
      <c r="D600" s="11" t="s">
        <v>1069</v>
      </c>
      <c r="E600" s="11" t="s">
        <v>1071</v>
      </c>
      <c r="F600" s="13">
        <v>66600.009999999995</v>
      </c>
      <c r="G600" s="11" t="s">
        <v>1117</v>
      </c>
      <c r="H600" s="10">
        <f>+Tabla1[[#This Row],[Fecha de Registro]]+45</f>
        <v>45289</v>
      </c>
    </row>
    <row r="601" spans="1:8" ht="31.5" x14ac:dyDescent="0.25">
      <c r="A601" s="10" t="str">
        <f>+MID(Tabla1[[#This Row],[Concepto]],1,3)</f>
        <v>JVM</v>
      </c>
      <c r="B601" s="10">
        <v>45244</v>
      </c>
      <c r="C601" s="11" t="s">
        <v>498</v>
      </c>
      <c r="D601" s="11" t="s">
        <v>1069</v>
      </c>
      <c r="E601" s="11" t="s">
        <v>635</v>
      </c>
      <c r="F601" s="13">
        <v>66504.88</v>
      </c>
      <c r="G601" s="11" t="s">
        <v>1117</v>
      </c>
      <c r="H601" s="10">
        <f>+Tabla1[[#This Row],[Fecha de Registro]]+45</f>
        <v>45289</v>
      </c>
    </row>
    <row r="602" spans="1:8" ht="31.5" x14ac:dyDescent="0.25">
      <c r="A602" s="10" t="str">
        <f>+MID(Tabla1[[#This Row],[Concepto]],1,3)</f>
        <v>JVM</v>
      </c>
      <c r="B602" s="10">
        <v>45244</v>
      </c>
      <c r="C602" s="11" t="s">
        <v>499</v>
      </c>
      <c r="D602" s="11" t="s">
        <v>1069</v>
      </c>
      <c r="E602" s="11" t="s">
        <v>635</v>
      </c>
      <c r="F602" s="13">
        <v>18410.25</v>
      </c>
      <c r="G602" s="11" t="s">
        <v>1117</v>
      </c>
      <c r="H602" s="10">
        <f>+Tabla1[[#This Row],[Fecha de Registro]]+45</f>
        <v>45289</v>
      </c>
    </row>
    <row r="603" spans="1:8" ht="47.25" x14ac:dyDescent="0.25">
      <c r="A603" s="10" t="str">
        <f>+MID(Tabla1[[#This Row],[Concepto]],1,3)</f>
        <v>JVM</v>
      </c>
      <c r="B603" s="10">
        <v>45281</v>
      </c>
      <c r="C603" s="11" t="s">
        <v>500</v>
      </c>
      <c r="D603" s="11" t="s">
        <v>1069</v>
      </c>
      <c r="E603" s="11" t="s">
        <v>1072</v>
      </c>
      <c r="F603" s="13">
        <v>98845.5</v>
      </c>
      <c r="G603" s="11" t="s">
        <v>1117</v>
      </c>
      <c r="H603" s="10">
        <f>+Tabla1[[#This Row],[Fecha de Registro]]+45</f>
        <v>45326</v>
      </c>
    </row>
    <row r="604" spans="1:8" ht="47.25" x14ac:dyDescent="0.25">
      <c r="A604" s="10" t="str">
        <f>+MID(Tabla1[[#This Row],[Concepto]],1,3)</f>
        <v>FEM</v>
      </c>
      <c r="B604" s="10">
        <v>42735</v>
      </c>
      <c r="C604" s="11" t="s">
        <v>1129</v>
      </c>
      <c r="D604" s="11" t="s">
        <v>1073</v>
      </c>
      <c r="E604" s="11" t="s">
        <v>1074</v>
      </c>
      <c r="F604" s="13">
        <v>52020</v>
      </c>
      <c r="G604" s="11" t="s">
        <v>1117</v>
      </c>
      <c r="H604" s="10">
        <f>+Tabla1[[#This Row],[Fecha de Registro]]+45</f>
        <v>42780</v>
      </c>
    </row>
    <row r="605" spans="1:8" ht="47.25" x14ac:dyDescent="0.25">
      <c r="A605" s="10" t="str">
        <f>+MID(Tabla1[[#This Row],[Concepto]],1,3)</f>
        <v>REC</v>
      </c>
      <c r="B605" s="10">
        <v>45098</v>
      </c>
      <c r="C605" s="11" t="s">
        <v>513</v>
      </c>
      <c r="D605" s="11" t="s">
        <v>1163</v>
      </c>
      <c r="E605" s="11" t="s">
        <v>1303</v>
      </c>
      <c r="F605" s="25">
        <v>20921.400000000001</v>
      </c>
      <c r="G605" s="11" t="s">
        <v>1117</v>
      </c>
      <c r="H605" s="10">
        <f>+Tabla1[[#This Row],[Fecha de Registro]]+45</f>
        <v>45143</v>
      </c>
    </row>
    <row r="606" spans="1:8" ht="63" x14ac:dyDescent="0.25">
      <c r="A606" s="10" t="str">
        <f>+MID(Tabla1[[#This Row],[Concepto]],1,3)</f>
        <v>REC</v>
      </c>
      <c r="B606" s="10">
        <v>45099</v>
      </c>
      <c r="C606" s="11" t="s">
        <v>241</v>
      </c>
      <c r="D606" s="11" t="s">
        <v>1164</v>
      </c>
      <c r="E606" s="11" t="s">
        <v>1165</v>
      </c>
      <c r="F606" s="13">
        <v>143260.65</v>
      </c>
      <c r="G606" s="11" t="s">
        <v>1117</v>
      </c>
      <c r="H606" s="10">
        <f>+Tabla1[[#This Row],[Fecha de Registro]]+45</f>
        <v>45144</v>
      </c>
    </row>
    <row r="607" spans="1:8" ht="63" x14ac:dyDescent="0.25">
      <c r="A607" s="10" t="str">
        <f>+MID(Tabla1[[#This Row],[Concepto]],1,3)</f>
        <v>REC</v>
      </c>
      <c r="B607" s="10">
        <v>45200</v>
      </c>
      <c r="C607" s="11" t="s">
        <v>1166</v>
      </c>
      <c r="D607" s="11" t="s">
        <v>1164</v>
      </c>
      <c r="E607" s="11" t="s">
        <v>1167</v>
      </c>
      <c r="F607" s="13">
        <v>262827.3</v>
      </c>
      <c r="G607" s="11" t="s">
        <v>1117</v>
      </c>
      <c r="H607" s="10">
        <f>+Tabla1[[#This Row],[Fecha de Registro]]+45</f>
        <v>45245</v>
      </c>
    </row>
    <row r="608" spans="1:8" ht="78.75" x14ac:dyDescent="0.25">
      <c r="A608" s="10" t="str">
        <f>+MID(Tabla1[[#This Row],[Concepto]],1,3)</f>
        <v>REC</v>
      </c>
      <c r="B608" s="10">
        <v>45231</v>
      </c>
      <c r="C608" s="11" t="s">
        <v>501</v>
      </c>
      <c r="D608" s="11" t="s">
        <v>1164</v>
      </c>
      <c r="E608" s="11" t="s">
        <v>1168</v>
      </c>
      <c r="F608" s="13">
        <v>367676.2</v>
      </c>
      <c r="G608" s="11" t="s">
        <v>1117</v>
      </c>
      <c r="H608" s="10">
        <f>+Tabla1[[#This Row],[Fecha de Registro]]+45</f>
        <v>45276</v>
      </c>
    </row>
    <row r="609" spans="1:8" ht="31.5" x14ac:dyDescent="0.25">
      <c r="A609" s="10" t="str">
        <f>+MID(Tabla1[[#This Row],[Concepto]],1,3)</f>
        <v>REC</v>
      </c>
      <c r="B609" s="10">
        <v>45248</v>
      </c>
      <c r="C609" s="11" t="s">
        <v>115</v>
      </c>
      <c r="D609" s="11" t="s">
        <v>1164</v>
      </c>
      <c r="E609" s="11" t="s">
        <v>1169</v>
      </c>
      <c r="F609" s="13">
        <v>249044.62</v>
      </c>
      <c r="G609" s="11" t="s">
        <v>1117</v>
      </c>
      <c r="H609" s="10">
        <f>+Tabla1[[#This Row],[Fecha de Registro]]+45</f>
        <v>45293</v>
      </c>
    </row>
    <row r="610" spans="1:8" ht="47.25" x14ac:dyDescent="0.25">
      <c r="A610" s="10" t="str">
        <f>+MID(Tabla1[[#This Row],[Concepto]],1,3)</f>
        <v>REC</v>
      </c>
      <c r="B610" s="10">
        <v>45261</v>
      </c>
      <c r="C610" s="11" t="s">
        <v>117</v>
      </c>
      <c r="D610" s="11" t="s">
        <v>1164</v>
      </c>
      <c r="E610" s="11" t="s">
        <v>1170</v>
      </c>
      <c r="F610" s="13">
        <v>204960.69</v>
      </c>
      <c r="G610" s="11" t="s">
        <v>1117</v>
      </c>
      <c r="H610" s="10">
        <f>+Tabla1[[#This Row],[Fecha de Registro]]+45</f>
        <v>45306</v>
      </c>
    </row>
    <row r="611" spans="1:8" ht="31.5" x14ac:dyDescent="0.25">
      <c r="A611" s="10" t="str">
        <f>+MID(Tabla1[[#This Row],[Concepto]],1,3)</f>
        <v>REC</v>
      </c>
      <c r="B611" s="10">
        <v>45261</v>
      </c>
      <c r="C611" s="11" t="s">
        <v>502</v>
      </c>
      <c r="D611" s="11" t="s">
        <v>1164</v>
      </c>
      <c r="E611" s="11" t="s">
        <v>1169</v>
      </c>
      <c r="F611" s="13">
        <v>323912.48</v>
      </c>
      <c r="G611" s="11" t="s">
        <v>1117</v>
      </c>
      <c r="H611" s="10">
        <f>+Tabla1[[#This Row],[Fecha de Registro]]+45</f>
        <v>45306</v>
      </c>
    </row>
    <row r="612" spans="1:8" ht="47.25" x14ac:dyDescent="0.25">
      <c r="A612" s="10" t="str">
        <f>+MID(Tabla1[[#This Row],[Concepto]],1,3)</f>
        <v>REC</v>
      </c>
      <c r="B612" s="10">
        <v>45275</v>
      </c>
      <c r="C612" s="11" t="s">
        <v>122</v>
      </c>
      <c r="D612" s="11" t="s">
        <v>1164</v>
      </c>
      <c r="E612" s="11" t="s">
        <v>1171</v>
      </c>
      <c r="F612" s="13">
        <v>323894.42</v>
      </c>
      <c r="G612" s="11" t="s">
        <v>1117</v>
      </c>
      <c r="H612" s="10">
        <f>+Tabla1[[#This Row],[Fecha de Registro]]+45</f>
        <v>45320</v>
      </c>
    </row>
    <row r="613" spans="1:8" ht="31.5" x14ac:dyDescent="0.25">
      <c r="A613" s="10" t="str">
        <f>+MID(Tabla1[[#This Row],[Concepto]],1,3)</f>
        <v>REC</v>
      </c>
      <c r="B613" s="10">
        <v>45292</v>
      </c>
      <c r="C613" s="11" t="s">
        <v>1172</v>
      </c>
      <c r="D613" s="11" t="s">
        <v>1164</v>
      </c>
      <c r="E613" s="11" t="s">
        <v>1169</v>
      </c>
      <c r="F613" s="13">
        <v>51945.96</v>
      </c>
      <c r="G613" s="11" t="s">
        <v>1117</v>
      </c>
      <c r="H613" s="10">
        <f>+Tabla1[[#This Row],[Fecha de Registro]]+45</f>
        <v>45337</v>
      </c>
    </row>
    <row r="614" spans="1:8" ht="78.75" x14ac:dyDescent="0.25">
      <c r="A614" s="10" t="str">
        <f>+MID(Tabla1[[#This Row],[Concepto]],1,3)</f>
        <v>FEM</v>
      </c>
      <c r="B614" s="10">
        <v>45296</v>
      </c>
      <c r="C614" s="11" t="s">
        <v>144</v>
      </c>
      <c r="D614" s="11" t="s">
        <v>1173</v>
      </c>
      <c r="E614" s="11" t="s">
        <v>1174</v>
      </c>
      <c r="F614" s="13">
        <v>63433.99</v>
      </c>
      <c r="G614" s="11" t="s">
        <v>1117</v>
      </c>
      <c r="H614" s="10">
        <f>+Tabla1[[#This Row],[Fecha de Registro]]+45</f>
        <v>45341</v>
      </c>
    </row>
    <row r="615" spans="1:8" ht="31.5" x14ac:dyDescent="0.25">
      <c r="A615" s="10" t="str">
        <f>+MID(Tabla1[[#This Row],[Concepto]],1,3)</f>
        <v>UM-</v>
      </c>
      <c r="B615" s="10">
        <v>45260</v>
      </c>
      <c r="C615" s="11" t="s">
        <v>1175</v>
      </c>
      <c r="D615" s="11" t="s">
        <v>1176</v>
      </c>
      <c r="E615" s="11" t="s">
        <v>1177</v>
      </c>
      <c r="F615" s="13">
        <v>45350</v>
      </c>
      <c r="G615" s="11" t="s">
        <v>1117</v>
      </c>
      <c r="H615" s="10">
        <f>+Tabla1[[#This Row],[Fecha de Registro]]+45</f>
        <v>45305</v>
      </c>
    </row>
    <row r="616" spans="1:8" ht="31.5" x14ac:dyDescent="0.25">
      <c r="A616" s="10" t="str">
        <f>+MID(Tabla1[[#This Row],[Concepto]],1,3)</f>
        <v>UM-</v>
      </c>
      <c r="B616" s="10">
        <v>45260</v>
      </c>
      <c r="C616" s="11" t="s">
        <v>1178</v>
      </c>
      <c r="D616" s="11" t="s">
        <v>1176</v>
      </c>
      <c r="E616" s="11" t="s">
        <v>1177</v>
      </c>
      <c r="F616" s="13">
        <v>126675</v>
      </c>
      <c r="G616" s="11" t="s">
        <v>1117</v>
      </c>
      <c r="H616" s="10">
        <f>+Tabla1[[#This Row],[Fecha de Registro]]+45</f>
        <v>45305</v>
      </c>
    </row>
    <row r="617" spans="1:8" ht="47.25" x14ac:dyDescent="0.25">
      <c r="A617" s="10" t="str">
        <f>+MID(Tabla1[[#This Row],[Concepto]],1,3)</f>
        <v>UM-</v>
      </c>
      <c r="B617" s="10">
        <v>45288</v>
      </c>
      <c r="C617" s="11" t="s">
        <v>1179</v>
      </c>
      <c r="D617" s="11" t="s">
        <v>1176</v>
      </c>
      <c r="E617" s="11" t="s">
        <v>1180</v>
      </c>
      <c r="F617" s="13">
        <v>-2644</v>
      </c>
      <c r="G617" s="11" t="s">
        <v>1117</v>
      </c>
      <c r="H617" s="10">
        <f>+Tabla1[[#This Row],[Fecha de Registro]]+45</f>
        <v>45333</v>
      </c>
    </row>
    <row r="618" spans="1:8" ht="63" x14ac:dyDescent="0.25">
      <c r="A618" s="10" t="str">
        <f>+MID(Tabla1[[#This Row],[Concepto]],1,3)</f>
        <v>EMH</v>
      </c>
      <c r="B618" s="10">
        <v>45128</v>
      </c>
      <c r="C618" s="11" t="s">
        <v>53</v>
      </c>
      <c r="D618" s="11" t="s">
        <v>1181</v>
      </c>
      <c r="E618" s="11" t="s">
        <v>1182</v>
      </c>
      <c r="F618" s="13">
        <v>49875</v>
      </c>
      <c r="G618" s="11" t="s">
        <v>1117</v>
      </c>
      <c r="H618" s="10">
        <f>+Tabla1[[#This Row],[Fecha de Registro]]+45</f>
        <v>45173</v>
      </c>
    </row>
    <row r="619" spans="1:8" ht="63" x14ac:dyDescent="0.25">
      <c r="A619" s="10" t="str">
        <f>+MID(Tabla1[[#This Row],[Concepto]],1,3)</f>
        <v>EMH</v>
      </c>
      <c r="B619" s="10">
        <v>45211</v>
      </c>
      <c r="C619" s="11" t="s">
        <v>1183</v>
      </c>
      <c r="D619" s="11" t="s">
        <v>1181</v>
      </c>
      <c r="E619" s="11" t="s">
        <v>1182</v>
      </c>
      <c r="F619" s="13">
        <v>29925</v>
      </c>
      <c r="G619" s="11" t="s">
        <v>1117</v>
      </c>
      <c r="H619" s="10">
        <f>+Tabla1[[#This Row],[Fecha de Registro]]+45</f>
        <v>45256</v>
      </c>
    </row>
    <row r="620" spans="1:8" ht="94.5" x14ac:dyDescent="0.25">
      <c r="A620" s="10" t="str">
        <f>+MID(Tabla1[[#This Row],[Concepto]],1,3)</f>
        <v>JVM</v>
      </c>
      <c r="B620" s="10">
        <v>45281</v>
      </c>
      <c r="C620" s="11" t="s">
        <v>1184</v>
      </c>
      <c r="D620" s="11" t="s">
        <v>1185</v>
      </c>
      <c r="E620" s="11" t="s">
        <v>1186</v>
      </c>
      <c r="F620" s="13">
        <v>1200521.92</v>
      </c>
      <c r="G620" s="11" t="s">
        <v>1117</v>
      </c>
      <c r="H620" s="10">
        <f>+Tabla1[[#This Row],[Fecha de Registro]]+45</f>
        <v>45326</v>
      </c>
    </row>
    <row r="621" spans="1:8" ht="47.25" x14ac:dyDescent="0.25">
      <c r="A621" s="10" t="str">
        <f>+MID(Tabla1[[#This Row],[Concepto]],1,3)</f>
        <v>EMH</v>
      </c>
      <c r="B621" s="10">
        <v>45272</v>
      </c>
      <c r="C621" s="11" t="s">
        <v>1187</v>
      </c>
      <c r="D621" s="11" t="s">
        <v>1188</v>
      </c>
      <c r="E621" s="11" t="s">
        <v>1189</v>
      </c>
      <c r="F621" s="13">
        <v>70400</v>
      </c>
      <c r="G621" s="11" t="s">
        <v>1117</v>
      </c>
      <c r="H621" s="10">
        <f>+Tabla1[[#This Row],[Fecha de Registro]]+45</f>
        <v>45317</v>
      </c>
    </row>
    <row r="622" spans="1:8" ht="31.5" x14ac:dyDescent="0.25">
      <c r="A622" s="10" t="str">
        <f>+MID(Tabla1[[#This Row],[Concepto]],1,3)</f>
        <v>EMH</v>
      </c>
      <c r="B622" s="10">
        <v>45273</v>
      </c>
      <c r="C622" s="11" t="s">
        <v>94</v>
      </c>
      <c r="D622" s="11" t="s">
        <v>1190</v>
      </c>
      <c r="E622" s="11" t="s">
        <v>1191</v>
      </c>
      <c r="F622" s="13">
        <v>323086.02</v>
      </c>
      <c r="G622" s="11" t="s">
        <v>1117</v>
      </c>
      <c r="H622" s="10">
        <f>+Tabla1[[#This Row],[Fecha de Registro]]+45</f>
        <v>45318</v>
      </c>
    </row>
    <row r="623" spans="1:8" ht="31.5" x14ac:dyDescent="0.25">
      <c r="A623" s="10" t="str">
        <f>+MID(Tabla1[[#This Row],[Concepto]],1,3)</f>
        <v>REC</v>
      </c>
      <c r="B623" s="10">
        <v>44032</v>
      </c>
      <c r="C623" s="11" t="s">
        <v>1192</v>
      </c>
      <c r="D623" s="11" t="s">
        <v>1193</v>
      </c>
      <c r="E623" s="11" t="s">
        <v>1194</v>
      </c>
      <c r="F623" s="13">
        <v>464594.84</v>
      </c>
      <c r="G623" s="11" t="s">
        <v>1117</v>
      </c>
      <c r="H623" s="10">
        <f>+Tabla1[[#This Row],[Fecha de Registro]]+45</f>
        <v>44077</v>
      </c>
    </row>
    <row r="624" spans="1:8" ht="47.25" x14ac:dyDescent="0.25">
      <c r="A624" s="10" t="str">
        <f>+MID(Tabla1[[#This Row],[Concepto]],1,3)</f>
        <v>UM-</v>
      </c>
      <c r="B624" s="10">
        <v>45239</v>
      </c>
      <c r="C624" s="11" t="s">
        <v>1195</v>
      </c>
      <c r="D624" s="11" t="s">
        <v>1196</v>
      </c>
      <c r="E624" s="11" t="s">
        <v>1197</v>
      </c>
      <c r="F624" s="13">
        <v>1469100</v>
      </c>
      <c r="G624" s="11" t="s">
        <v>1117</v>
      </c>
      <c r="H624" s="10">
        <f>+Tabla1[[#This Row],[Fecha de Registro]]+45</f>
        <v>45284</v>
      </c>
    </row>
    <row r="625" spans="1:8" ht="47.25" x14ac:dyDescent="0.25">
      <c r="A625" s="10" t="str">
        <f>+MID(Tabla1[[#This Row],[Concepto]],1,3)</f>
        <v>JVM</v>
      </c>
      <c r="B625" s="10">
        <v>45244</v>
      </c>
      <c r="C625" s="11" t="s">
        <v>422</v>
      </c>
      <c r="D625" s="11" t="s">
        <v>1198</v>
      </c>
      <c r="E625" s="11" t="s">
        <v>1199</v>
      </c>
      <c r="F625" s="13">
        <v>127695</v>
      </c>
      <c r="G625" s="11" t="s">
        <v>1117</v>
      </c>
      <c r="H625" s="10">
        <f>+Tabla1[[#This Row],[Fecha de Registro]]+45</f>
        <v>45289</v>
      </c>
    </row>
    <row r="626" spans="1:8" ht="47.25" x14ac:dyDescent="0.25">
      <c r="A626" s="10" t="str">
        <f>+MID(Tabla1[[#This Row],[Concepto]],1,3)</f>
        <v>FEM</v>
      </c>
      <c r="B626" s="10">
        <v>45251</v>
      </c>
      <c r="C626" s="11" t="s">
        <v>1200</v>
      </c>
      <c r="D626" s="11" t="s">
        <v>1198</v>
      </c>
      <c r="E626" s="11" t="s">
        <v>1201</v>
      </c>
      <c r="F626" s="13">
        <v>220740</v>
      </c>
      <c r="G626" s="11" t="s">
        <v>1117</v>
      </c>
      <c r="H626" s="10">
        <f>+Tabla1[[#This Row],[Fecha de Registro]]+45</f>
        <v>45296</v>
      </c>
    </row>
    <row r="627" spans="1:8" ht="47.25" x14ac:dyDescent="0.25">
      <c r="A627" s="10" t="str">
        <f>+MID(Tabla1[[#This Row],[Concepto]],1,3)</f>
        <v>JVM</v>
      </c>
      <c r="B627" s="10">
        <v>45271</v>
      </c>
      <c r="C627" s="11" t="s">
        <v>164</v>
      </c>
      <c r="D627" s="11" t="s">
        <v>1198</v>
      </c>
      <c r="E627" s="11" t="s">
        <v>1199</v>
      </c>
      <c r="F627" s="13">
        <v>144300</v>
      </c>
      <c r="G627" s="11" t="s">
        <v>1117</v>
      </c>
      <c r="H627" s="10">
        <f>+Tabla1[[#This Row],[Fecha de Registro]]+45</f>
        <v>45316</v>
      </c>
    </row>
    <row r="628" spans="1:8" ht="47.25" x14ac:dyDescent="0.25">
      <c r="A628" s="10" t="str">
        <f>+MID(Tabla1[[#This Row],[Concepto]],1,3)</f>
        <v>JVM</v>
      </c>
      <c r="B628" s="10">
        <v>45317</v>
      </c>
      <c r="C628" s="11" t="s">
        <v>1202</v>
      </c>
      <c r="D628" s="11" t="s">
        <v>1198</v>
      </c>
      <c r="E628" s="11" t="s">
        <v>1199</v>
      </c>
      <c r="F628" s="13">
        <v>92055</v>
      </c>
      <c r="G628" s="11" t="s">
        <v>1117</v>
      </c>
      <c r="H628" s="10">
        <f>+Tabla1[[#This Row],[Fecha de Registro]]+45</f>
        <v>45362</v>
      </c>
    </row>
    <row r="629" spans="1:8" ht="63" x14ac:dyDescent="0.25">
      <c r="A629" s="10" t="str">
        <f>+MID(Tabla1[[#This Row],[Concepto]],1,3)</f>
        <v>EMH</v>
      </c>
      <c r="B629" s="10">
        <v>45252</v>
      </c>
      <c r="C629" s="11" t="s">
        <v>454</v>
      </c>
      <c r="D629" s="11" t="s">
        <v>1203</v>
      </c>
      <c r="E629" s="11" t="s">
        <v>1204</v>
      </c>
      <c r="F629" s="13">
        <v>90140.62</v>
      </c>
      <c r="G629" s="11" t="s">
        <v>1117</v>
      </c>
      <c r="H629" s="10">
        <f>+Tabla1[[#This Row],[Fecha de Registro]]+45</f>
        <v>45297</v>
      </c>
    </row>
    <row r="630" spans="1:8" ht="31.5" x14ac:dyDescent="0.25">
      <c r="A630" s="10" t="str">
        <f>+MID(Tabla1[[#This Row],[Concepto]],1,3)</f>
        <v>REC</v>
      </c>
      <c r="B630" s="10">
        <v>45317</v>
      </c>
      <c r="C630" s="11" t="s">
        <v>331</v>
      </c>
      <c r="D630" s="11" t="s">
        <v>1205</v>
      </c>
      <c r="E630" s="11" t="s">
        <v>1206</v>
      </c>
      <c r="F630" s="13">
        <v>530352.69999999995</v>
      </c>
      <c r="G630" s="11" t="s">
        <v>1117</v>
      </c>
      <c r="H630" s="10">
        <f>+Tabla1[[#This Row],[Fecha de Registro]]+45</f>
        <v>45362</v>
      </c>
    </row>
    <row r="631" spans="1:8" ht="63" x14ac:dyDescent="0.25">
      <c r="A631" s="10" t="str">
        <f>+MID(Tabla1[[#This Row],[Concepto]],1,3)</f>
        <v>REC</v>
      </c>
      <c r="B631" s="10">
        <v>45294</v>
      </c>
      <c r="C631" s="11" t="s">
        <v>1207</v>
      </c>
      <c r="D631" s="11" t="s">
        <v>1208</v>
      </c>
      <c r="E631" s="11" t="s">
        <v>1209</v>
      </c>
      <c r="F631" s="13">
        <v>17700</v>
      </c>
      <c r="G631" s="11" t="s">
        <v>1117</v>
      </c>
      <c r="H631" s="10">
        <f>+Tabla1[[#This Row],[Fecha de Registro]]+45</f>
        <v>45339</v>
      </c>
    </row>
    <row r="632" spans="1:8" ht="63" x14ac:dyDescent="0.25">
      <c r="A632" s="10" t="str">
        <f>+MID(Tabla1[[#This Row],[Concepto]],1,3)</f>
        <v>REC</v>
      </c>
      <c r="B632" s="10">
        <v>45310</v>
      </c>
      <c r="C632" s="11" t="s">
        <v>503</v>
      </c>
      <c r="D632" s="11" t="s">
        <v>1208</v>
      </c>
      <c r="E632" s="11" t="s">
        <v>1209</v>
      </c>
      <c r="F632" s="13">
        <v>17700</v>
      </c>
      <c r="G632" s="11" t="s">
        <v>1117</v>
      </c>
      <c r="H632" s="10">
        <f>+Tabla1[[#This Row],[Fecha de Registro]]+45</f>
        <v>45355</v>
      </c>
    </row>
    <row r="633" spans="1:8" ht="47.25" x14ac:dyDescent="0.25">
      <c r="A633" s="10" t="str">
        <f>+MID(Tabla1[[#This Row],[Concepto]],1,3)</f>
        <v>FEM</v>
      </c>
      <c r="B633" s="10">
        <v>45012</v>
      </c>
      <c r="C633" s="11" t="s">
        <v>1210</v>
      </c>
      <c r="D633" s="11" t="s">
        <v>1211</v>
      </c>
      <c r="E633" s="11" t="s">
        <v>699</v>
      </c>
      <c r="F633" s="13">
        <v>2375</v>
      </c>
      <c r="G633" s="11" t="s">
        <v>1117</v>
      </c>
      <c r="H633" s="10">
        <f>+Tabla1[[#This Row],[Fecha de Registro]]+45</f>
        <v>45057</v>
      </c>
    </row>
    <row r="634" spans="1:8" ht="47.25" x14ac:dyDescent="0.25">
      <c r="A634" s="10" t="str">
        <f>+MID(Tabla1[[#This Row],[Concepto]],1,3)</f>
        <v>FEM</v>
      </c>
      <c r="B634" s="10">
        <v>45092</v>
      </c>
      <c r="C634" s="11" t="s">
        <v>1212</v>
      </c>
      <c r="D634" s="11" t="s">
        <v>1211</v>
      </c>
      <c r="E634" s="11" t="s">
        <v>1213</v>
      </c>
      <c r="F634" s="13">
        <v>374</v>
      </c>
      <c r="G634" s="11" t="s">
        <v>1117</v>
      </c>
      <c r="H634" s="10">
        <f>+Tabla1[[#This Row],[Fecha de Registro]]+45</f>
        <v>45137</v>
      </c>
    </row>
    <row r="635" spans="1:8" ht="31.5" x14ac:dyDescent="0.25">
      <c r="A635" s="10" t="str">
        <f>+MID(Tabla1[[#This Row],[Concepto]],1,3)</f>
        <v>EMH</v>
      </c>
      <c r="B635" s="10">
        <v>45254</v>
      </c>
      <c r="C635" s="11" t="s">
        <v>1214</v>
      </c>
      <c r="D635" s="11" t="s">
        <v>1215</v>
      </c>
      <c r="E635" s="11" t="s">
        <v>620</v>
      </c>
      <c r="F635" s="13">
        <v>9360</v>
      </c>
      <c r="G635" s="11" t="s">
        <v>1117</v>
      </c>
      <c r="H635" s="10">
        <f>+Tabla1[[#This Row],[Fecha de Registro]]+45</f>
        <v>45299</v>
      </c>
    </row>
    <row r="636" spans="1:8" ht="78.75" x14ac:dyDescent="0.25">
      <c r="A636" s="10" t="str">
        <f>+MID(Tabla1[[#This Row],[Concepto]],1,3)</f>
        <v>LNM</v>
      </c>
      <c r="B636" s="10">
        <v>45099</v>
      </c>
      <c r="C636" s="11" t="s">
        <v>1216</v>
      </c>
      <c r="D636" s="11" t="s">
        <v>1217</v>
      </c>
      <c r="E636" s="11" t="s">
        <v>1218</v>
      </c>
      <c r="F636" s="13">
        <v>177300</v>
      </c>
      <c r="G636" s="11" t="s">
        <v>1117</v>
      </c>
      <c r="H636" s="10">
        <f>+Tabla1[[#This Row],[Fecha de Registro]]+45</f>
        <v>45144</v>
      </c>
    </row>
    <row r="637" spans="1:8" ht="78.75" x14ac:dyDescent="0.25">
      <c r="A637" s="10" t="str">
        <f>+MID(Tabla1[[#This Row],[Concepto]],1,3)</f>
        <v>JVM</v>
      </c>
      <c r="B637" s="10">
        <v>43794</v>
      </c>
      <c r="C637" s="11" t="s">
        <v>58</v>
      </c>
      <c r="D637" s="11" t="s">
        <v>1219</v>
      </c>
      <c r="E637" s="11" t="s">
        <v>1220</v>
      </c>
      <c r="F637" s="13">
        <v>141305</v>
      </c>
      <c r="G637" s="11" t="s">
        <v>1117</v>
      </c>
      <c r="H637" s="10">
        <f>+Tabla1[[#This Row],[Fecha de Registro]]+45</f>
        <v>43839</v>
      </c>
    </row>
    <row r="638" spans="1:8" ht="78.75" x14ac:dyDescent="0.25">
      <c r="A638" s="10" t="str">
        <f>+MID(Tabla1[[#This Row],[Concepto]],1,3)</f>
        <v>EPH</v>
      </c>
      <c r="B638" s="10">
        <v>45264</v>
      </c>
      <c r="C638" s="11" t="s">
        <v>1221</v>
      </c>
      <c r="D638" s="11" t="s">
        <v>1222</v>
      </c>
      <c r="E638" s="11" t="s">
        <v>1223</v>
      </c>
      <c r="F638" s="13">
        <v>7317</v>
      </c>
      <c r="G638" s="11" t="s">
        <v>1117</v>
      </c>
      <c r="H638" s="10">
        <f>+Tabla1[[#This Row],[Fecha de Registro]]+45</f>
        <v>45309</v>
      </c>
    </row>
    <row r="639" spans="1:8" ht="63" x14ac:dyDescent="0.25">
      <c r="A639" s="10" t="str">
        <f>+MID(Tabla1[[#This Row],[Concepto]],1,3)</f>
        <v>LNM</v>
      </c>
      <c r="B639" s="10">
        <v>45105</v>
      </c>
      <c r="C639" s="11" t="s">
        <v>1224</v>
      </c>
      <c r="D639" s="11" t="s">
        <v>1225</v>
      </c>
      <c r="E639" s="11" t="s">
        <v>1226</v>
      </c>
      <c r="F639" s="13">
        <v>35603.300000000003</v>
      </c>
      <c r="G639" s="11" t="s">
        <v>1117</v>
      </c>
      <c r="H639" s="10">
        <f>+Tabla1[[#This Row],[Fecha de Registro]]+45</f>
        <v>45150</v>
      </c>
    </row>
    <row r="640" spans="1:8" ht="47.25" x14ac:dyDescent="0.25">
      <c r="A640" s="10" t="str">
        <f>+MID(Tabla1[[#This Row],[Concepto]],1,3)</f>
        <v>LNM</v>
      </c>
      <c r="B640" s="10">
        <v>45133</v>
      </c>
      <c r="C640" s="11" t="s">
        <v>1227</v>
      </c>
      <c r="D640" s="11" t="s">
        <v>1225</v>
      </c>
      <c r="E640" s="11" t="s">
        <v>1228</v>
      </c>
      <c r="F640" s="13">
        <v>54287.55</v>
      </c>
      <c r="G640" s="11" t="s">
        <v>1117</v>
      </c>
      <c r="H640" s="10">
        <f>+Tabla1[[#This Row],[Fecha de Registro]]+45</f>
        <v>45178</v>
      </c>
    </row>
    <row r="641" spans="1:8" ht="63" x14ac:dyDescent="0.25">
      <c r="A641" s="10" t="str">
        <f>+MID(Tabla1[[#This Row],[Concepto]],1,3)</f>
        <v>JVM</v>
      </c>
      <c r="B641" s="10">
        <v>45169</v>
      </c>
      <c r="C641" s="11" t="s">
        <v>416</v>
      </c>
      <c r="D641" s="11" t="s">
        <v>1225</v>
      </c>
      <c r="E641" s="11" t="s">
        <v>1229</v>
      </c>
      <c r="F641" s="13">
        <v>21450</v>
      </c>
      <c r="G641" s="11" t="s">
        <v>1117</v>
      </c>
      <c r="H641" s="10">
        <f>+Tabla1[[#This Row],[Fecha de Registro]]+45</f>
        <v>45214</v>
      </c>
    </row>
    <row r="642" spans="1:8" ht="31.5" x14ac:dyDescent="0.25">
      <c r="A642" s="10" t="str">
        <f>+MID(Tabla1[[#This Row],[Concepto]],1,3)</f>
        <v>FEM</v>
      </c>
      <c r="B642" s="10">
        <v>45180</v>
      </c>
      <c r="C642" s="11" t="s">
        <v>99</v>
      </c>
      <c r="D642" s="11" t="s">
        <v>1225</v>
      </c>
      <c r="E642" s="11" t="s">
        <v>563</v>
      </c>
      <c r="F642" s="13">
        <v>46218.239999999998</v>
      </c>
      <c r="G642" s="11" t="s">
        <v>1117</v>
      </c>
      <c r="H642" s="10">
        <f>+Tabla1[[#This Row],[Fecha de Registro]]+45</f>
        <v>45225</v>
      </c>
    </row>
    <row r="643" spans="1:8" ht="63" x14ac:dyDescent="0.25">
      <c r="A643" s="10" t="str">
        <f>+MID(Tabla1[[#This Row],[Concepto]],1,3)</f>
        <v>LNM</v>
      </c>
      <c r="B643" s="10">
        <v>45189</v>
      </c>
      <c r="C643" s="11" t="s">
        <v>1230</v>
      </c>
      <c r="D643" s="11" t="s">
        <v>1225</v>
      </c>
      <c r="E643" s="11" t="s">
        <v>1231</v>
      </c>
      <c r="F643" s="13">
        <v>96955.59</v>
      </c>
      <c r="G643" s="11" t="s">
        <v>1117</v>
      </c>
      <c r="H643" s="10">
        <f>+Tabla1[[#This Row],[Fecha de Registro]]+45</f>
        <v>45234</v>
      </c>
    </row>
    <row r="644" spans="1:8" ht="31.5" x14ac:dyDescent="0.25">
      <c r="A644" s="10" t="str">
        <f>+MID(Tabla1[[#This Row],[Concepto]],1,3)</f>
        <v>JVM</v>
      </c>
      <c r="B644" s="10">
        <v>45195</v>
      </c>
      <c r="C644" s="11" t="s">
        <v>419</v>
      </c>
      <c r="D644" s="11" t="s">
        <v>1225</v>
      </c>
      <c r="E644" s="11" t="s">
        <v>966</v>
      </c>
      <c r="F644" s="13">
        <v>35750</v>
      </c>
      <c r="G644" s="11" t="s">
        <v>1117</v>
      </c>
      <c r="H644" s="10">
        <f>+Tabla1[[#This Row],[Fecha de Registro]]+45</f>
        <v>45240</v>
      </c>
    </row>
    <row r="645" spans="1:8" ht="31.5" x14ac:dyDescent="0.25">
      <c r="A645" s="10" t="str">
        <f>+MID(Tabla1[[#This Row],[Concepto]],1,3)</f>
        <v>FEM</v>
      </c>
      <c r="B645" s="10">
        <v>45197</v>
      </c>
      <c r="C645" s="11" t="s">
        <v>1232</v>
      </c>
      <c r="D645" s="11" t="s">
        <v>1225</v>
      </c>
      <c r="E645" s="11" t="s">
        <v>563</v>
      </c>
      <c r="F645" s="13">
        <v>320409.65000000002</v>
      </c>
      <c r="G645" s="11" t="s">
        <v>1117</v>
      </c>
      <c r="H645" s="10">
        <f>+Tabla1[[#This Row],[Fecha de Registro]]+45</f>
        <v>45242</v>
      </c>
    </row>
    <row r="646" spans="1:8" ht="31.5" x14ac:dyDescent="0.25">
      <c r="A646" s="10" t="str">
        <f>+MID(Tabla1[[#This Row],[Concepto]],1,3)</f>
        <v>FEM</v>
      </c>
      <c r="B646" s="10">
        <v>45197</v>
      </c>
      <c r="C646" s="11" t="s">
        <v>1233</v>
      </c>
      <c r="D646" s="11" t="s">
        <v>1225</v>
      </c>
      <c r="E646" s="11" t="s">
        <v>563</v>
      </c>
      <c r="F646" s="13">
        <v>11611.2</v>
      </c>
      <c r="G646" s="11" t="s">
        <v>1117</v>
      </c>
      <c r="H646" s="10">
        <f>+Tabla1[[#This Row],[Fecha de Registro]]+45</f>
        <v>45242</v>
      </c>
    </row>
    <row r="647" spans="1:8" ht="31.5" x14ac:dyDescent="0.25">
      <c r="A647" s="10" t="str">
        <f>+MID(Tabla1[[#This Row],[Concepto]],1,3)</f>
        <v>LNM</v>
      </c>
      <c r="B647" s="10">
        <v>45198</v>
      </c>
      <c r="C647" s="11" t="s">
        <v>1234</v>
      </c>
      <c r="D647" s="11" t="s">
        <v>1225</v>
      </c>
      <c r="E647" s="11" t="s">
        <v>1235</v>
      </c>
      <c r="F647" s="13">
        <v>28860</v>
      </c>
      <c r="G647" s="11" t="s">
        <v>1117</v>
      </c>
      <c r="H647" s="10">
        <f>+Tabla1[[#This Row],[Fecha de Registro]]+45</f>
        <v>45243</v>
      </c>
    </row>
    <row r="648" spans="1:8" ht="31.5" x14ac:dyDescent="0.25">
      <c r="A648" s="10" t="str">
        <f>+MID(Tabla1[[#This Row],[Concepto]],1,3)</f>
        <v>LNM</v>
      </c>
      <c r="B648" s="10">
        <v>45198</v>
      </c>
      <c r="C648" s="11" t="s">
        <v>1236</v>
      </c>
      <c r="D648" s="11" t="s">
        <v>1225</v>
      </c>
      <c r="E648" s="11" t="s">
        <v>1235</v>
      </c>
      <c r="F648" s="13">
        <v>6005</v>
      </c>
      <c r="G648" s="11" t="s">
        <v>1117</v>
      </c>
      <c r="H648" s="10">
        <f>+Tabla1[[#This Row],[Fecha de Registro]]+45</f>
        <v>45243</v>
      </c>
    </row>
    <row r="649" spans="1:8" ht="31.5" x14ac:dyDescent="0.25">
      <c r="A649" s="10" t="str">
        <f>+MID(Tabla1[[#This Row],[Concepto]],1,3)</f>
        <v>LNM</v>
      </c>
      <c r="B649" s="10">
        <v>45198</v>
      </c>
      <c r="C649" s="11" t="s">
        <v>127</v>
      </c>
      <c r="D649" s="11" t="s">
        <v>1225</v>
      </c>
      <c r="E649" s="11" t="s">
        <v>1235</v>
      </c>
      <c r="F649" s="13">
        <v>222260.98</v>
      </c>
      <c r="G649" s="11" t="s">
        <v>1117</v>
      </c>
      <c r="H649" s="10">
        <f>+Tabla1[[#This Row],[Fecha de Registro]]+45</f>
        <v>45243</v>
      </c>
    </row>
    <row r="650" spans="1:8" ht="31.5" x14ac:dyDescent="0.25">
      <c r="A650" s="10" t="str">
        <f>+MID(Tabla1[[#This Row],[Concepto]],1,3)</f>
        <v>FEM</v>
      </c>
      <c r="B650" s="10">
        <v>45217</v>
      </c>
      <c r="C650" s="11" t="s">
        <v>1237</v>
      </c>
      <c r="D650" s="11" t="s">
        <v>1225</v>
      </c>
      <c r="E650" s="11" t="s">
        <v>1238</v>
      </c>
      <c r="F650" s="13">
        <v>-3712.75</v>
      </c>
      <c r="G650" s="11" t="s">
        <v>1117</v>
      </c>
      <c r="H650" s="10">
        <f>+Tabla1[[#This Row],[Fecha de Registro]]+45</f>
        <v>45262</v>
      </c>
    </row>
    <row r="651" spans="1:8" ht="31.5" x14ac:dyDescent="0.25">
      <c r="A651" s="10" t="str">
        <f>+MID(Tabla1[[#This Row],[Concepto]],1,3)</f>
        <v>JVM</v>
      </c>
      <c r="B651" s="10">
        <v>45224</v>
      </c>
      <c r="C651" s="11" t="s">
        <v>1239</v>
      </c>
      <c r="D651" s="11" t="s">
        <v>1225</v>
      </c>
      <c r="E651" s="11" t="s">
        <v>966</v>
      </c>
      <c r="F651" s="13">
        <v>35750</v>
      </c>
      <c r="G651" s="11" t="s">
        <v>1117</v>
      </c>
      <c r="H651" s="10">
        <f>+Tabla1[[#This Row],[Fecha de Registro]]+45</f>
        <v>45269</v>
      </c>
    </row>
    <row r="652" spans="1:8" ht="31.5" x14ac:dyDescent="0.25">
      <c r="A652" s="10" t="str">
        <f>+MID(Tabla1[[#This Row],[Concepto]],1,3)</f>
        <v>LNM</v>
      </c>
      <c r="B652" s="10">
        <v>45230</v>
      </c>
      <c r="C652" s="11" t="s">
        <v>1240</v>
      </c>
      <c r="D652" s="11" t="s">
        <v>1225</v>
      </c>
      <c r="E652" s="11" t="s">
        <v>1235</v>
      </c>
      <c r="F652" s="13">
        <v>1011009.95</v>
      </c>
      <c r="G652" s="11" t="s">
        <v>1117</v>
      </c>
      <c r="H652" s="10">
        <f>+Tabla1[[#This Row],[Fecha de Registro]]+45</f>
        <v>45275</v>
      </c>
    </row>
    <row r="653" spans="1:8" ht="31.5" x14ac:dyDescent="0.25">
      <c r="A653" s="10" t="str">
        <f>+MID(Tabla1[[#This Row],[Concepto]],1,3)</f>
        <v>LNM</v>
      </c>
      <c r="B653" s="10">
        <v>45230</v>
      </c>
      <c r="C653" s="11" t="s">
        <v>1241</v>
      </c>
      <c r="D653" s="11" t="s">
        <v>1225</v>
      </c>
      <c r="E653" s="11" t="s">
        <v>1235</v>
      </c>
      <c r="F653" s="13">
        <v>88505.43</v>
      </c>
      <c r="G653" s="11" t="s">
        <v>1117</v>
      </c>
      <c r="H653" s="10">
        <f>+Tabla1[[#This Row],[Fecha de Registro]]+45</f>
        <v>45275</v>
      </c>
    </row>
    <row r="654" spans="1:8" ht="31.5" x14ac:dyDescent="0.25">
      <c r="A654" s="10" t="str">
        <f>+MID(Tabla1[[#This Row],[Concepto]],1,3)</f>
        <v>LNM</v>
      </c>
      <c r="B654" s="10">
        <v>45230</v>
      </c>
      <c r="C654" s="11" t="s">
        <v>1242</v>
      </c>
      <c r="D654" s="11" t="s">
        <v>1225</v>
      </c>
      <c r="E654" s="11" t="s">
        <v>1235</v>
      </c>
      <c r="F654" s="13">
        <v>50693.7</v>
      </c>
      <c r="G654" s="11" t="s">
        <v>1117</v>
      </c>
      <c r="H654" s="10">
        <f>+Tabla1[[#This Row],[Fecha de Registro]]+45</f>
        <v>45275</v>
      </c>
    </row>
    <row r="655" spans="1:8" ht="31.5" x14ac:dyDescent="0.25">
      <c r="A655" s="10" t="str">
        <f>+MID(Tabla1[[#This Row],[Concepto]],1,3)</f>
        <v>LNM</v>
      </c>
      <c r="B655" s="10">
        <v>45230</v>
      </c>
      <c r="C655" s="11" t="s">
        <v>1243</v>
      </c>
      <c r="D655" s="11" t="s">
        <v>1225</v>
      </c>
      <c r="E655" s="11" t="s">
        <v>1235</v>
      </c>
      <c r="F655" s="13">
        <v>6420</v>
      </c>
      <c r="G655" s="11" t="s">
        <v>1117</v>
      </c>
      <c r="H655" s="10">
        <f>+Tabla1[[#This Row],[Fecha de Registro]]+45</f>
        <v>45275</v>
      </c>
    </row>
    <row r="656" spans="1:8" ht="31.5" x14ac:dyDescent="0.25">
      <c r="A656" s="10" t="str">
        <f>+MID(Tabla1[[#This Row],[Concepto]],1,3)</f>
        <v>LNM</v>
      </c>
      <c r="B656" s="10">
        <v>45230</v>
      </c>
      <c r="C656" s="11" t="s">
        <v>330</v>
      </c>
      <c r="D656" s="11" t="s">
        <v>1225</v>
      </c>
      <c r="E656" s="11" t="s">
        <v>1235</v>
      </c>
      <c r="F656" s="13">
        <v>65580.039999999994</v>
      </c>
      <c r="G656" s="11" t="s">
        <v>1117</v>
      </c>
      <c r="H656" s="10">
        <f>+Tabla1[[#This Row],[Fecha de Registro]]+45</f>
        <v>45275</v>
      </c>
    </row>
    <row r="657" spans="1:8" ht="31.5" x14ac:dyDescent="0.25">
      <c r="A657" s="10" t="str">
        <f>+MID(Tabla1[[#This Row],[Concepto]],1,3)</f>
        <v>LNM</v>
      </c>
      <c r="B657" s="10">
        <v>45230</v>
      </c>
      <c r="C657" s="11" t="s">
        <v>401</v>
      </c>
      <c r="D657" s="11" t="s">
        <v>1225</v>
      </c>
      <c r="E657" s="11" t="s">
        <v>1235</v>
      </c>
      <c r="F657" s="13">
        <v>22088.89</v>
      </c>
      <c r="G657" s="11" t="s">
        <v>1117</v>
      </c>
      <c r="H657" s="10">
        <f>+Tabla1[[#This Row],[Fecha de Registro]]+45</f>
        <v>45275</v>
      </c>
    </row>
    <row r="658" spans="1:8" ht="47.25" x14ac:dyDescent="0.25">
      <c r="A658" s="10" t="str">
        <f>+MID(Tabla1[[#This Row],[Concepto]],1,3)</f>
        <v>UM-</v>
      </c>
      <c r="B658" s="10">
        <v>45246</v>
      </c>
      <c r="C658" s="11" t="s">
        <v>1244</v>
      </c>
      <c r="D658" s="11" t="s">
        <v>1225</v>
      </c>
      <c r="E658" s="11" t="s">
        <v>1245</v>
      </c>
      <c r="F658" s="13">
        <v>90712.5</v>
      </c>
      <c r="G658" s="11" t="s">
        <v>1117</v>
      </c>
      <c r="H658" s="10">
        <f>+Tabla1[[#This Row],[Fecha de Registro]]+45</f>
        <v>45291</v>
      </c>
    </row>
    <row r="659" spans="1:8" ht="31.5" x14ac:dyDescent="0.25">
      <c r="A659" s="10" t="str">
        <f>+MID(Tabla1[[#This Row],[Concepto]],1,3)</f>
        <v>FEM</v>
      </c>
      <c r="B659" s="10">
        <v>45252</v>
      </c>
      <c r="C659" s="11" t="s">
        <v>1246</v>
      </c>
      <c r="D659" s="11" t="s">
        <v>1225</v>
      </c>
      <c r="E659" s="11" t="s">
        <v>840</v>
      </c>
      <c r="F659" s="13">
        <v>93014.21</v>
      </c>
      <c r="G659" s="11" t="s">
        <v>1117</v>
      </c>
      <c r="H659" s="10">
        <f>+Tabla1[[#This Row],[Fecha de Registro]]+45</f>
        <v>45297</v>
      </c>
    </row>
    <row r="660" spans="1:8" ht="31.5" x14ac:dyDescent="0.25">
      <c r="A660" s="10" t="str">
        <f>+MID(Tabla1[[#This Row],[Concepto]],1,3)</f>
        <v>LNM</v>
      </c>
      <c r="B660" s="10">
        <v>45264</v>
      </c>
      <c r="C660" s="11" t="s">
        <v>1247</v>
      </c>
      <c r="D660" s="11" t="s">
        <v>1225</v>
      </c>
      <c r="E660" s="11" t="s">
        <v>1235</v>
      </c>
      <c r="F660" s="13">
        <v>981910.24</v>
      </c>
      <c r="G660" s="11" t="s">
        <v>1117</v>
      </c>
      <c r="H660" s="10">
        <f>+Tabla1[[#This Row],[Fecha de Registro]]+45</f>
        <v>45309</v>
      </c>
    </row>
    <row r="661" spans="1:8" ht="31.5" x14ac:dyDescent="0.25">
      <c r="A661" s="10" t="str">
        <f>+MID(Tabla1[[#This Row],[Concepto]],1,3)</f>
        <v>LNM</v>
      </c>
      <c r="B661" s="10">
        <v>45264</v>
      </c>
      <c r="C661" s="11" t="s">
        <v>1248</v>
      </c>
      <c r="D661" s="11" t="s">
        <v>1225</v>
      </c>
      <c r="E661" s="11" t="s">
        <v>1249</v>
      </c>
      <c r="F661" s="13">
        <v>81036.95</v>
      </c>
      <c r="G661" s="11" t="s">
        <v>1117</v>
      </c>
      <c r="H661" s="10">
        <f>+Tabla1[[#This Row],[Fecha de Registro]]+45</f>
        <v>45309</v>
      </c>
    </row>
    <row r="662" spans="1:8" ht="31.5" x14ac:dyDescent="0.25">
      <c r="A662" s="10" t="str">
        <f>+MID(Tabla1[[#This Row],[Concepto]],1,3)</f>
        <v>LNM</v>
      </c>
      <c r="B662" s="10">
        <v>45264</v>
      </c>
      <c r="C662" s="11" t="s">
        <v>1250</v>
      </c>
      <c r="D662" s="11" t="s">
        <v>1225</v>
      </c>
      <c r="E662" s="11" t="s">
        <v>1251</v>
      </c>
      <c r="F662" s="13">
        <v>46637.3</v>
      </c>
      <c r="G662" s="11" t="s">
        <v>1117</v>
      </c>
      <c r="H662" s="10">
        <f>+Tabla1[[#This Row],[Fecha de Registro]]+45</f>
        <v>45309</v>
      </c>
    </row>
    <row r="663" spans="1:8" ht="31.5" x14ac:dyDescent="0.25">
      <c r="A663" s="10" t="str">
        <f>+MID(Tabla1[[#This Row],[Concepto]],1,3)</f>
        <v>LNM</v>
      </c>
      <c r="B663" s="10">
        <v>45264</v>
      </c>
      <c r="C663" s="11" t="s">
        <v>1252</v>
      </c>
      <c r="D663" s="11" t="s">
        <v>1225</v>
      </c>
      <c r="E663" s="11" t="s">
        <v>1235</v>
      </c>
      <c r="F663" s="13">
        <v>7905</v>
      </c>
      <c r="G663" s="11" t="s">
        <v>1117</v>
      </c>
      <c r="H663" s="10">
        <f>+Tabla1[[#This Row],[Fecha de Registro]]+45</f>
        <v>45309</v>
      </c>
    </row>
    <row r="664" spans="1:8" ht="31.5" x14ac:dyDescent="0.25">
      <c r="A664" s="10" t="str">
        <f>+MID(Tabla1[[#This Row],[Concepto]],1,3)</f>
        <v>LNM</v>
      </c>
      <c r="B664" s="10">
        <v>45264</v>
      </c>
      <c r="C664" s="11" t="s">
        <v>1253</v>
      </c>
      <c r="D664" s="11" t="s">
        <v>1225</v>
      </c>
      <c r="E664" s="11" t="s">
        <v>1235</v>
      </c>
      <c r="F664" s="13">
        <v>672.8</v>
      </c>
      <c r="G664" s="11" t="s">
        <v>1117</v>
      </c>
      <c r="H664" s="10">
        <f>+Tabla1[[#This Row],[Fecha de Registro]]+45</f>
        <v>45309</v>
      </c>
    </row>
    <row r="665" spans="1:8" ht="31.5" x14ac:dyDescent="0.25">
      <c r="A665" s="10" t="str">
        <f>+MID(Tabla1[[#This Row],[Concepto]],1,3)</f>
        <v>LNM</v>
      </c>
      <c r="B665" s="10">
        <v>45264</v>
      </c>
      <c r="C665" s="11" t="s">
        <v>1254</v>
      </c>
      <c r="D665" s="11" t="s">
        <v>1225</v>
      </c>
      <c r="E665" s="11" t="s">
        <v>1235</v>
      </c>
      <c r="F665" s="13">
        <v>2800</v>
      </c>
      <c r="G665" s="11" t="s">
        <v>1117</v>
      </c>
      <c r="H665" s="10">
        <f>+Tabla1[[#This Row],[Fecha de Registro]]+45</f>
        <v>45309</v>
      </c>
    </row>
    <row r="666" spans="1:8" ht="31.5" x14ac:dyDescent="0.25">
      <c r="A666" s="10" t="str">
        <f>+MID(Tabla1[[#This Row],[Concepto]],1,3)</f>
        <v>LNM</v>
      </c>
      <c r="B666" s="10">
        <v>45264</v>
      </c>
      <c r="C666" s="11" t="s">
        <v>1255</v>
      </c>
      <c r="D666" s="11" t="s">
        <v>1225</v>
      </c>
      <c r="E666" s="11" t="s">
        <v>1235</v>
      </c>
      <c r="F666" s="13">
        <v>142183.70000000001</v>
      </c>
      <c r="G666" s="11" t="s">
        <v>1117</v>
      </c>
      <c r="H666" s="10">
        <f>+Tabla1[[#This Row],[Fecha de Registro]]+45</f>
        <v>45309</v>
      </c>
    </row>
    <row r="667" spans="1:8" ht="31.5" x14ac:dyDescent="0.25">
      <c r="A667" s="10" t="str">
        <f>+MID(Tabla1[[#This Row],[Concepto]],1,3)</f>
        <v>LNM</v>
      </c>
      <c r="B667" s="10">
        <v>45264</v>
      </c>
      <c r="C667" s="11" t="s">
        <v>1256</v>
      </c>
      <c r="D667" s="11" t="s">
        <v>1225</v>
      </c>
      <c r="E667" s="11" t="s">
        <v>1235</v>
      </c>
      <c r="F667" s="13">
        <v>110448</v>
      </c>
      <c r="G667" s="11" t="s">
        <v>1117</v>
      </c>
      <c r="H667" s="10">
        <f>+Tabla1[[#This Row],[Fecha de Registro]]+45</f>
        <v>45309</v>
      </c>
    </row>
    <row r="668" spans="1:8" ht="31.5" x14ac:dyDescent="0.25">
      <c r="A668" s="10" t="str">
        <f>+MID(Tabla1[[#This Row],[Concepto]],1,3)</f>
        <v>LNM</v>
      </c>
      <c r="B668" s="10">
        <v>45264</v>
      </c>
      <c r="C668" s="11" t="s">
        <v>1257</v>
      </c>
      <c r="D668" s="11" t="s">
        <v>1225</v>
      </c>
      <c r="E668" s="11" t="s">
        <v>1235</v>
      </c>
      <c r="F668" s="13">
        <v>70727.399999999994</v>
      </c>
      <c r="G668" s="11" t="s">
        <v>1117</v>
      </c>
      <c r="H668" s="10">
        <f>+Tabla1[[#This Row],[Fecha de Registro]]+45</f>
        <v>45309</v>
      </c>
    </row>
    <row r="669" spans="1:8" ht="31.5" x14ac:dyDescent="0.25">
      <c r="A669" s="10" t="str">
        <f>+MID(Tabla1[[#This Row],[Concepto]],1,3)</f>
        <v>JVM</v>
      </c>
      <c r="B669" s="10">
        <v>45268</v>
      </c>
      <c r="C669" s="11" t="s">
        <v>1258</v>
      </c>
      <c r="D669" s="11" t="s">
        <v>1225</v>
      </c>
      <c r="E669" s="11" t="s">
        <v>966</v>
      </c>
      <c r="F669" s="13">
        <v>33293.699999999997</v>
      </c>
      <c r="G669" s="11" t="s">
        <v>1117</v>
      </c>
      <c r="H669" s="10">
        <f>+Tabla1[[#This Row],[Fecha de Registro]]+45</f>
        <v>45313</v>
      </c>
    </row>
    <row r="670" spans="1:8" ht="31.5" x14ac:dyDescent="0.25">
      <c r="A670" s="10" t="str">
        <f>+MID(Tabla1[[#This Row],[Concepto]],1,3)</f>
        <v>JVM</v>
      </c>
      <c r="B670" s="10">
        <v>45268</v>
      </c>
      <c r="C670" s="11" t="s">
        <v>1259</v>
      </c>
      <c r="D670" s="11" t="s">
        <v>1225</v>
      </c>
      <c r="E670" s="11" t="s">
        <v>966</v>
      </c>
      <c r="F670" s="13">
        <v>85800</v>
      </c>
      <c r="G670" s="11" t="s">
        <v>1117</v>
      </c>
      <c r="H670" s="10">
        <f>+Tabla1[[#This Row],[Fecha de Registro]]+45</f>
        <v>45313</v>
      </c>
    </row>
    <row r="671" spans="1:8" ht="31.5" x14ac:dyDescent="0.25">
      <c r="A671" s="10" t="str">
        <f>+MID(Tabla1[[#This Row],[Concepto]],1,3)</f>
        <v>FEM</v>
      </c>
      <c r="B671" s="10">
        <v>45268</v>
      </c>
      <c r="C671" s="11" t="s">
        <v>1260</v>
      </c>
      <c r="D671" s="11" t="s">
        <v>1225</v>
      </c>
      <c r="E671" s="11" t="s">
        <v>563</v>
      </c>
      <c r="F671" s="13">
        <v>16538.88</v>
      </c>
      <c r="G671" s="11" t="s">
        <v>1117</v>
      </c>
      <c r="H671" s="10">
        <f>+Tabla1[[#This Row],[Fecha de Registro]]+45</f>
        <v>45313</v>
      </c>
    </row>
    <row r="672" spans="1:8" ht="47.25" x14ac:dyDescent="0.25">
      <c r="A672" s="10" t="str">
        <f>+MID(Tabla1[[#This Row],[Concepto]],1,3)</f>
        <v>FEM</v>
      </c>
      <c r="B672" s="10">
        <v>45268</v>
      </c>
      <c r="C672" s="11" t="s">
        <v>1261</v>
      </c>
      <c r="D672" s="11" t="s">
        <v>1225</v>
      </c>
      <c r="E672" s="11" t="s">
        <v>1262</v>
      </c>
      <c r="F672" s="13">
        <v>57339.5</v>
      </c>
      <c r="G672" s="11" t="s">
        <v>1117</v>
      </c>
      <c r="H672" s="10">
        <f>+Tabla1[[#This Row],[Fecha de Registro]]+45</f>
        <v>45313</v>
      </c>
    </row>
    <row r="673" spans="1:8" ht="47.25" x14ac:dyDescent="0.25">
      <c r="A673" s="10" t="str">
        <f>+MID(Tabla1[[#This Row],[Concepto]],1,3)</f>
        <v>LNM</v>
      </c>
      <c r="B673" s="10">
        <v>45274</v>
      </c>
      <c r="C673" s="11" t="s">
        <v>190</v>
      </c>
      <c r="D673" s="11" t="s">
        <v>1225</v>
      </c>
      <c r="E673" s="11" t="s">
        <v>1263</v>
      </c>
      <c r="F673" s="13">
        <v>13024</v>
      </c>
      <c r="G673" s="11" t="s">
        <v>1117</v>
      </c>
      <c r="H673" s="10">
        <f>+Tabla1[[#This Row],[Fecha de Registro]]+45</f>
        <v>45319</v>
      </c>
    </row>
    <row r="674" spans="1:8" ht="31.5" x14ac:dyDescent="0.25">
      <c r="A674" s="10" t="str">
        <f>+MID(Tabla1[[#This Row],[Concepto]],1,3)</f>
        <v>LNM</v>
      </c>
      <c r="B674" s="10">
        <v>45274</v>
      </c>
      <c r="C674" s="11" t="s">
        <v>1264</v>
      </c>
      <c r="D674" s="11" t="s">
        <v>1225</v>
      </c>
      <c r="E674" s="11" t="s">
        <v>1265</v>
      </c>
      <c r="F674" s="13">
        <v>36729.94</v>
      </c>
      <c r="G674" s="11" t="s">
        <v>1117</v>
      </c>
      <c r="H674" s="10">
        <f>+Tabla1[[#This Row],[Fecha de Registro]]+45</f>
        <v>45319</v>
      </c>
    </row>
    <row r="675" spans="1:8" ht="47.25" x14ac:dyDescent="0.25">
      <c r="A675" s="10" t="str">
        <f>+MID(Tabla1[[#This Row],[Concepto]],1,3)</f>
        <v>LNM</v>
      </c>
      <c r="B675" s="10">
        <v>45274</v>
      </c>
      <c r="C675" s="11" t="s">
        <v>1266</v>
      </c>
      <c r="D675" s="11" t="s">
        <v>1225</v>
      </c>
      <c r="E675" s="11" t="s">
        <v>1267</v>
      </c>
      <c r="F675" s="13">
        <v>22792.400000000001</v>
      </c>
      <c r="G675" s="11" t="s">
        <v>1117</v>
      </c>
      <c r="H675" s="10">
        <f>+Tabla1[[#This Row],[Fecha de Registro]]+45</f>
        <v>45319</v>
      </c>
    </row>
    <row r="676" spans="1:8" ht="31.5" x14ac:dyDescent="0.25">
      <c r="A676" s="10" t="str">
        <f>+MID(Tabla1[[#This Row],[Concepto]],1,3)</f>
        <v>LNM</v>
      </c>
      <c r="B676" s="10">
        <v>45274</v>
      </c>
      <c r="C676" s="11" t="s">
        <v>1268</v>
      </c>
      <c r="D676" s="11" t="s">
        <v>1225</v>
      </c>
      <c r="E676" s="11" t="s">
        <v>1269</v>
      </c>
      <c r="F676" s="13">
        <v>4270</v>
      </c>
      <c r="G676" s="11" t="s">
        <v>1117</v>
      </c>
      <c r="H676" s="10">
        <f>+Tabla1[[#This Row],[Fecha de Registro]]+45</f>
        <v>45319</v>
      </c>
    </row>
    <row r="677" spans="1:8" ht="47.25" x14ac:dyDescent="0.25">
      <c r="A677" s="10" t="str">
        <f>+MID(Tabla1[[#This Row],[Concepto]],1,3)</f>
        <v>LNM</v>
      </c>
      <c r="B677" s="10">
        <v>45274</v>
      </c>
      <c r="C677" s="11" t="s">
        <v>435</v>
      </c>
      <c r="D677" s="11" t="s">
        <v>1225</v>
      </c>
      <c r="E677" s="11" t="s">
        <v>1270</v>
      </c>
      <c r="F677" s="13">
        <v>5797.5</v>
      </c>
      <c r="G677" s="11" t="s">
        <v>1117</v>
      </c>
      <c r="H677" s="10">
        <f>+Tabla1[[#This Row],[Fecha de Registro]]+45</f>
        <v>45319</v>
      </c>
    </row>
    <row r="678" spans="1:8" ht="47.25" x14ac:dyDescent="0.25">
      <c r="A678" s="10" t="str">
        <f>+MID(Tabla1[[#This Row],[Concepto]],1,3)</f>
        <v>LNM</v>
      </c>
      <c r="B678" s="10">
        <v>45274</v>
      </c>
      <c r="C678" s="11" t="s">
        <v>189</v>
      </c>
      <c r="D678" s="11" t="s">
        <v>1225</v>
      </c>
      <c r="E678" s="11" t="s">
        <v>1271</v>
      </c>
      <c r="F678" s="13">
        <v>45007.56</v>
      </c>
      <c r="G678" s="11" t="s">
        <v>1117</v>
      </c>
      <c r="H678" s="10">
        <f>+Tabla1[[#This Row],[Fecha de Registro]]+45</f>
        <v>45319</v>
      </c>
    </row>
    <row r="679" spans="1:8" ht="47.25" x14ac:dyDescent="0.25">
      <c r="A679" s="10" t="str">
        <f>+MID(Tabla1[[#This Row],[Concepto]],1,3)</f>
        <v>LNM</v>
      </c>
      <c r="B679" s="10">
        <v>45274</v>
      </c>
      <c r="C679" s="11" t="s">
        <v>1272</v>
      </c>
      <c r="D679" s="11" t="s">
        <v>1225</v>
      </c>
      <c r="E679" s="11" t="s">
        <v>1270</v>
      </c>
      <c r="F679" s="13">
        <v>12714</v>
      </c>
      <c r="G679" s="11" t="s">
        <v>1117</v>
      </c>
      <c r="H679" s="10">
        <f>+Tabla1[[#This Row],[Fecha de Registro]]+45</f>
        <v>45319</v>
      </c>
    </row>
    <row r="680" spans="1:8" ht="31.5" x14ac:dyDescent="0.25">
      <c r="A680" s="10" t="str">
        <f>+MID(Tabla1[[#This Row],[Concepto]],1,3)</f>
        <v>LNM</v>
      </c>
      <c r="B680" s="10">
        <v>45274</v>
      </c>
      <c r="C680" s="11" t="s">
        <v>434</v>
      </c>
      <c r="D680" s="11" t="s">
        <v>1225</v>
      </c>
      <c r="E680" s="11" t="s">
        <v>1273</v>
      </c>
      <c r="F680" s="13">
        <v>410427.58</v>
      </c>
      <c r="G680" s="11" t="s">
        <v>1117</v>
      </c>
      <c r="H680" s="10">
        <f>+Tabla1[[#This Row],[Fecha de Registro]]+45</f>
        <v>45319</v>
      </c>
    </row>
    <row r="681" spans="1:8" ht="47.25" x14ac:dyDescent="0.25">
      <c r="A681" s="10" t="str">
        <f>+MID(Tabla1[[#This Row],[Concepto]],1,3)</f>
        <v>LNM</v>
      </c>
      <c r="B681" s="10">
        <v>45275</v>
      </c>
      <c r="C681" s="11" t="s">
        <v>191</v>
      </c>
      <c r="D681" s="11" t="s">
        <v>1225</v>
      </c>
      <c r="E681" s="11" t="s">
        <v>1274</v>
      </c>
      <c r="F681" s="13">
        <v>33040</v>
      </c>
      <c r="G681" s="11" t="s">
        <v>1117</v>
      </c>
      <c r="H681" s="10">
        <f>+Tabla1[[#This Row],[Fecha de Registro]]+45</f>
        <v>45320</v>
      </c>
    </row>
    <row r="682" spans="1:8" ht="47.25" x14ac:dyDescent="0.25">
      <c r="A682" s="10" t="str">
        <f>+MID(Tabla1[[#This Row],[Concepto]],1,3)</f>
        <v>UM-</v>
      </c>
      <c r="B682" s="10">
        <v>45298</v>
      </c>
      <c r="C682" s="11" t="s">
        <v>436</v>
      </c>
      <c r="D682" s="11" t="s">
        <v>1225</v>
      </c>
      <c r="E682" s="11" t="s">
        <v>1275</v>
      </c>
      <c r="F682" s="13">
        <v>101598</v>
      </c>
      <c r="G682" s="11" t="s">
        <v>1117</v>
      </c>
      <c r="H682" s="10">
        <f>+Tabla1[[#This Row],[Fecha de Registro]]+45</f>
        <v>45343</v>
      </c>
    </row>
    <row r="683" spans="1:8" ht="31.5" x14ac:dyDescent="0.25">
      <c r="A683" s="10" t="str">
        <f>+MID(Tabla1[[#This Row],[Concepto]],1,3)</f>
        <v>FEM</v>
      </c>
      <c r="B683" s="10">
        <v>45307</v>
      </c>
      <c r="C683" s="11" t="s">
        <v>200</v>
      </c>
      <c r="D683" s="11" t="s">
        <v>1225</v>
      </c>
      <c r="E683" s="11" t="s">
        <v>564</v>
      </c>
      <c r="F683" s="13">
        <v>70326.899999999994</v>
      </c>
      <c r="G683" s="11" t="s">
        <v>1117</v>
      </c>
      <c r="H683" s="10">
        <f>+Tabla1[[#This Row],[Fecha de Registro]]+45</f>
        <v>45352</v>
      </c>
    </row>
    <row r="684" spans="1:8" ht="31.5" x14ac:dyDescent="0.25">
      <c r="A684" s="10" t="str">
        <f>+MID(Tabla1[[#This Row],[Concepto]],1,3)</f>
        <v>JVM</v>
      </c>
      <c r="B684" s="10">
        <v>45307</v>
      </c>
      <c r="C684" s="11" t="s">
        <v>199</v>
      </c>
      <c r="D684" s="11" t="s">
        <v>1225</v>
      </c>
      <c r="E684" s="11" t="s">
        <v>882</v>
      </c>
      <c r="F684" s="13">
        <v>60738.61</v>
      </c>
      <c r="G684" s="11" t="s">
        <v>1117</v>
      </c>
      <c r="H684" s="10">
        <f>+Tabla1[[#This Row],[Fecha de Registro]]+45</f>
        <v>45352</v>
      </c>
    </row>
    <row r="685" spans="1:8" ht="31.5" x14ac:dyDescent="0.25">
      <c r="A685" s="10" t="str">
        <f>+MID(Tabla1[[#This Row],[Concepto]],1,3)</f>
        <v>JVM</v>
      </c>
      <c r="B685" s="10">
        <v>45316</v>
      </c>
      <c r="C685" s="11" t="s">
        <v>1276</v>
      </c>
      <c r="D685" s="11" t="s">
        <v>1225</v>
      </c>
      <c r="E685" s="11" t="s">
        <v>1277</v>
      </c>
      <c r="F685" s="13">
        <v>83586.36</v>
      </c>
      <c r="G685" s="11" t="s">
        <v>1117</v>
      </c>
      <c r="H685" s="10">
        <f>+Tabla1[[#This Row],[Fecha de Registro]]+45</f>
        <v>45361</v>
      </c>
    </row>
    <row r="686" spans="1:8" ht="31.5" x14ac:dyDescent="0.25">
      <c r="A686" s="10" t="str">
        <f>+MID(Tabla1[[#This Row],[Concepto]],1,3)</f>
        <v>JVM</v>
      </c>
      <c r="B686" s="10">
        <v>45317</v>
      </c>
      <c r="C686" s="11" t="s">
        <v>158</v>
      </c>
      <c r="D686" s="11" t="s">
        <v>1225</v>
      </c>
      <c r="E686" s="11" t="s">
        <v>1277</v>
      </c>
      <c r="F686" s="13">
        <v>85800</v>
      </c>
      <c r="G686" s="11" t="s">
        <v>1117</v>
      </c>
      <c r="H686" s="10">
        <f>+Tabla1[[#This Row],[Fecha de Registro]]+45</f>
        <v>45362</v>
      </c>
    </row>
    <row r="687" spans="1:8" ht="31.5" x14ac:dyDescent="0.25">
      <c r="A687" s="10" t="str">
        <f>+MID(Tabla1[[#This Row],[Concepto]],1,3)</f>
        <v>LNM</v>
      </c>
      <c r="B687" s="10">
        <v>45321</v>
      </c>
      <c r="C687" s="11" t="s">
        <v>1278</v>
      </c>
      <c r="D687" s="11" t="s">
        <v>1225</v>
      </c>
      <c r="E687" s="11" t="s">
        <v>881</v>
      </c>
      <c r="F687" s="13">
        <v>1522451.77</v>
      </c>
      <c r="G687" s="11" t="s">
        <v>1117</v>
      </c>
      <c r="H687" s="10">
        <f>+Tabla1[[#This Row],[Fecha de Registro]]+45</f>
        <v>45366</v>
      </c>
    </row>
    <row r="688" spans="1:8" ht="31.5" x14ac:dyDescent="0.25">
      <c r="A688" s="10" t="str">
        <f>+MID(Tabla1[[#This Row],[Concepto]],1,3)</f>
        <v>LNM</v>
      </c>
      <c r="B688" s="10">
        <v>45321</v>
      </c>
      <c r="C688" s="11" t="s">
        <v>1279</v>
      </c>
      <c r="D688" s="11" t="s">
        <v>1225</v>
      </c>
      <c r="E688" s="11" t="s">
        <v>881</v>
      </c>
      <c r="F688" s="13">
        <v>51525.29</v>
      </c>
      <c r="G688" s="11" t="s">
        <v>1117</v>
      </c>
      <c r="H688" s="10">
        <f>+Tabla1[[#This Row],[Fecha de Registro]]+45</f>
        <v>45366</v>
      </c>
    </row>
    <row r="689" spans="1:8" ht="31.5" x14ac:dyDescent="0.25">
      <c r="A689" s="10" t="str">
        <f>+MID(Tabla1[[#This Row],[Concepto]],1,3)</f>
        <v>LNM</v>
      </c>
      <c r="B689" s="10">
        <v>45321</v>
      </c>
      <c r="C689" s="11" t="s">
        <v>1280</v>
      </c>
      <c r="D689" s="11" t="s">
        <v>1225</v>
      </c>
      <c r="E689" s="11" t="s">
        <v>1281</v>
      </c>
      <c r="F689" s="13">
        <v>11606.05</v>
      </c>
      <c r="G689" s="11" t="s">
        <v>1117</v>
      </c>
      <c r="H689" s="10">
        <f>+Tabla1[[#This Row],[Fecha de Registro]]+45</f>
        <v>45366</v>
      </c>
    </row>
    <row r="690" spans="1:8" ht="31.5" x14ac:dyDescent="0.25">
      <c r="A690" s="10" t="str">
        <f>+MID(Tabla1[[#This Row],[Concepto]],1,3)</f>
        <v>LNM</v>
      </c>
      <c r="B690" s="10">
        <v>45321</v>
      </c>
      <c r="C690" s="11" t="s">
        <v>1282</v>
      </c>
      <c r="D690" s="11" t="s">
        <v>1225</v>
      </c>
      <c r="E690" s="11" t="s">
        <v>881</v>
      </c>
      <c r="F690" s="13">
        <v>22088.89</v>
      </c>
      <c r="G690" s="11" t="s">
        <v>1117</v>
      </c>
      <c r="H690" s="10">
        <f>+Tabla1[[#This Row],[Fecha de Registro]]+45</f>
        <v>45366</v>
      </c>
    </row>
    <row r="691" spans="1:8" ht="31.5" x14ac:dyDescent="0.25">
      <c r="A691" s="10" t="str">
        <f>+MID(Tabla1[[#This Row],[Concepto]],1,3)</f>
        <v>LNM</v>
      </c>
      <c r="B691" s="10">
        <v>45321</v>
      </c>
      <c r="C691" s="11" t="s">
        <v>205</v>
      </c>
      <c r="D691" s="11" t="s">
        <v>1225</v>
      </c>
      <c r="E691" s="11" t="s">
        <v>881</v>
      </c>
      <c r="F691" s="13">
        <v>17381.400000000001</v>
      </c>
      <c r="G691" s="11" t="s">
        <v>1117</v>
      </c>
      <c r="H691" s="10">
        <f>+Tabla1[[#This Row],[Fecha de Registro]]+45</f>
        <v>45366</v>
      </c>
    </row>
    <row r="692" spans="1:8" ht="31.5" x14ac:dyDescent="0.25">
      <c r="A692" s="10" t="str">
        <f>+MID(Tabla1[[#This Row],[Concepto]],1,3)</f>
        <v>LNM</v>
      </c>
      <c r="B692" s="10">
        <v>45321</v>
      </c>
      <c r="C692" s="11" t="s">
        <v>1283</v>
      </c>
      <c r="D692" s="11" t="s">
        <v>1225</v>
      </c>
      <c r="E692" s="11" t="s">
        <v>881</v>
      </c>
      <c r="F692" s="13">
        <v>28350.6</v>
      </c>
      <c r="G692" s="11" t="s">
        <v>1117</v>
      </c>
      <c r="H692" s="10">
        <f>+Tabla1[[#This Row],[Fecha de Registro]]+45</f>
        <v>45366</v>
      </c>
    </row>
    <row r="693" spans="1:8" ht="31.5" x14ac:dyDescent="0.25">
      <c r="A693" s="10" t="str">
        <f>+MID(Tabla1[[#This Row],[Concepto]],1,3)</f>
        <v>LNM</v>
      </c>
      <c r="B693" s="10">
        <v>45321</v>
      </c>
      <c r="C693" s="11" t="s">
        <v>1284</v>
      </c>
      <c r="D693" s="11" t="s">
        <v>1225</v>
      </c>
      <c r="E693" s="11" t="s">
        <v>881</v>
      </c>
      <c r="F693" s="13">
        <v>71445.58</v>
      </c>
      <c r="G693" s="11" t="s">
        <v>1117</v>
      </c>
      <c r="H693" s="10">
        <f>+Tabla1[[#This Row],[Fecha de Registro]]+45</f>
        <v>45366</v>
      </c>
    </row>
    <row r="694" spans="1:8" ht="31.5" x14ac:dyDescent="0.25">
      <c r="A694" s="10" t="str">
        <f>+MID(Tabla1[[#This Row],[Concepto]],1,3)</f>
        <v>LNM</v>
      </c>
      <c r="B694" s="10">
        <v>45321</v>
      </c>
      <c r="C694" s="11" t="s">
        <v>1285</v>
      </c>
      <c r="D694" s="11" t="s">
        <v>1225</v>
      </c>
      <c r="E694" s="11" t="s">
        <v>881</v>
      </c>
      <c r="F694" s="13">
        <v>19590</v>
      </c>
      <c r="G694" s="11" t="s">
        <v>1117</v>
      </c>
      <c r="H694" s="10">
        <f>+Tabla1[[#This Row],[Fecha de Registro]]+45</f>
        <v>45366</v>
      </c>
    </row>
    <row r="695" spans="1:8" ht="63" x14ac:dyDescent="0.25">
      <c r="A695" s="10" t="str">
        <f>+MID(Tabla1[[#This Row],[Concepto]],1,3)</f>
        <v>UM-</v>
      </c>
      <c r="B695" s="10">
        <v>45215</v>
      </c>
      <c r="C695" s="11" t="s">
        <v>504</v>
      </c>
      <c r="D695" s="11" t="s">
        <v>1286</v>
      </c>
      <c r="E695" s="11" t="s">
        <v>1287</v>
      </c>
      <c r="F695" s="13">
        <v>50740</v>
      </c>
      <c r="G695" s="11" t="s">
        <v>1117</v>
      </c>
      <c r="H695" s="10">
        <f>+Tabla1[[#This Row],[Fecha de Registro]]+45</f>
        <v>45260</v>
      </c>
    </row>
    <row r="696" spans="1:8" ht="63" x14ac:dyDescent="0.25">
      <c r="A696" s="10" t="str">
        <f>+MID(Tabla1[[#This Row],[Concepto]],1,3)</f>
        <v>UM-</v>
      </c>
      <c r="B696" s="10">
        <v>45225</v>
      </c>
      <c r="C696" s="11" t="s">
        <v>505</v>
      </c>
      <c r="D696" s="11" t="s">
        <v>1286</v>
      </c>
      <c r="E696" s="11" t="s">
        <v>1287</v>
      </c>
      <c r="F696" s="13">
        <v>15009.6</v>
      </c>
      <c r="G696" s="11" t="s">
        <v>1117</v>
      </c>
      <c r="H696" s="10">
        <f>+Tabla1[[#This Row],[Fecha de Registro]]+45</f>
        <v>45270</v>
      </c>
    </row>
    <row r="697" spans="1:8" ht="63" x14ac:dyDescent="0.25">
      <c r="A697" s="10" t="str">
        <f>+MID(Tabla1[[#This Row],[Concepto]],1,3)</f>
        <v>UM-</v>
      </c>
      <c r="B697" s="10">
        <v>45250</v>
      </c>
      <c r="C697" s="11" t="s">
        <v>85</v>
      </c>
      <c r="D697" s="11" t="s">
        <v>1286</v>
      </c>
      <c r="E697" s="11" t="s">
        <v>1287</v>
      </c>
      <c r="F697" s="13">
        <v>518397.6</v>
      </c>
      <c r="G697" s="11" t="s">
        <v>1117</v>
      </c>
      <c r="H697" s="10">
        <f>+Tabla1[[#This Row],[Fecha de Registro]]+45</f>
        <v>45295</v>
      </c>
    </row>
    <row r="698" spans="1:8" ht="63" x14ac:dyDescent="0.25">
      <c r="A698" s="10" t="str">
        <f>+MID(Tabla1[[#This Row],[Concepto]],1,3)</f>
        <v>UM-</v>
      </c>
      <c r="B698" s="10">
        <v>45250</v>
      </c>
      <c r="C698" s="11" t="s">
        <v>173</v>
      </c>
      <c r="D698" s="11" t="s">
        <v>1286</v>
      </c>
      <c r="E698" s="11" t="s">
        <v>1287</v>
      </c>
      <c r="F698" s="13">
        <v>302746.7</v>
      </c>
      <c r="G698" s="11" t="s">
        <v>1117</v>
      </c>
      <c r="H698" s="10">
        <f>+Tabla1[[#This Row],[Fecha de Registro]]+45</f>
        <v>45295</v>
      </c>
    </row>
    <row r="699" spans="1:8" ht="78.75" x14ac:dyDescent="0.25">
      <c r="A699" s="10" t="str">
        <f>+MID(Tabla1[[#This Row],[Concepto]],1,3)</f>
        <v>UM-</v>
      </c>
      <c r="B699" s="10">
        <v>45306</v>
      </c>
      <c r="C699" s="11" t="s">
        <v>506</v>
      </c>
      <c r="D699" s="11" t="s">
        <v>1286</v>
      </c>
      <c r="E699" s="11" t="s">
        <v>1288</v>
      </c>
      <c r="F699" s="13">
        <v>138130.79999999999</v>
      </c>
      <c r="G699" s="11" t="s">
        <v>1117</v>
      </c>
      <c r="H699" s="10">
        <f>+Tabla1[[#This Row],[Fecha de Registro]]+45</f>
        <v>45351</v>
      </c>
    </row>
    <row r="700" spans="1:8" ht="78.75" x14ac:dyDescent="0.25">
      <c r="A700" s="10" t="str">
        <f>+MID(Tabla1[[#This Row],[Concepto]],1,3)</f>
        <v>UM-</v>
      </c>
      <c r="B700" s="10">
        <v>45306</v>
      </c>
      <c r="C700" s="11" t="s">
        <v>87</v>
      </c>
      <c r="D700" s="11" t="s">
        <v>1286</v>
      </c>
      <c r="E700" s="11" t="s">
        <v>1288</v>
      </c>
      <c r="F700" s="13">
        <v>703793.3</v>
      </c>
      <c r="G700" s="11" t="s">
        <v>1117</v>
      </c>
      <c r="H700" s="10">
        <f>+Tabla1[[#This Row],[Fecha de Registro]]+45</f>
        <v>45351</v>
      </c>
    </row>
    <row r="701" spans="1:8" ht="94.5" x14ac:dyDescent="0.25">
      <c r="A701" s="10" t="str">
        <f>+MID(Tabla1[[#This Row],[Concepto]],1,3)</f>
        <v>REC</v>
      </c>
      <c r="B701" s="10">
        <v>45153</v>
      </c>
      <c r="C701" s="11" t="s">
        <v>1290</v>
      </c>
      <c r="D701" s="11" t="s">
        <v>1289</v>
      </c>
      <c r="E701" s="11" t="s">
        <v>1291</v>
      </c>
      <c r="F701" s="13">
        <v>43943.199999999997</v>
      </c>
      <c r="G701" s="11" t="s">
        <v>1117</v>
      </c>
      <c r="H701" s="10">
        <f>+Tabla1[[#This Row],[Fecha de Registro]]+45</f>
        <v>45198</v>
      </c>
    </row>
    <row r="702" spans="1:8" ht="94.5" x14ac:dyDescent="0.25">
      <c r="A702" s="10" t="str">
        <f>+MID(Tabla1[[#This Row],[Concepto]],1,3)</f>
        <v>REC</v>
      </c>
      <c r="B702" s="10">
        <v>45168</v>
      </c>
      <c r="C702" s="11" t="s">
        <v>1292</v>
      </c>
      <c r="D702" s="11" t="s">
        <v>1289</v>
      </c>
      <c r="E702" s="11" t="s">
        <v>1291</v>
      </c>
      <c r="F702" s="13">
        <v>448716.79999999999</v>
      </c>
      <c r="G702" s="11" t="s">
        <v>1117</v>
      </c>
      <c r="H702" s="10">
        <f>+Tabla1[[#This Row],[Fecha de Registro]]+45</f>
        <v>45213</v>
      </c>
    </row>
    <row r="703" spans="1:8" ht="31.5" x14ac:dyDescent="0.25">
      <c r="A703" s="10" t="str">
        <f>+MID(Tabla1[[#This Row],[Concepto]],1,3)</f>
        <v>EMH</v>
      </c>
      <c r="B703" s="10">
        <v>45282</v>
      </c>
      <c r="C703" s="11" t="s">
        <v>1293</v>
      </c>
      <c r="D703" s="11" t="s">
        <v>1289</v>
      </c>
      <c r="E703" s="11" t="s">
        <v>1294</v>
      </c>
      <c r="F703" s="13">
        <v>174374.32</v>
      </c>
      <c r="G703" s="11" t="s">
        <v>1117</v>
      </c>
      <c r="H703" s="10">
        <f>+Tabla1[[#This Row],[Fecha de Registro]]+45</f>
        <v>45327</v>
      </c>
    </row>
    <row r="704" spans="1:8" ht="78.75" x14ac:dyDescent="0.25">
      <c r="A704" s="10" t="str">
        <f>+MID(Tabla1[[#This Row],[Concepto]],1,3)</f>
        <v>REC</v>
      </c>
      <c r="B704" s="10">
        <v>45303</v>
      </c>
      <c r="C704" s="11" t="s">
        <v>17</v>
      </c>
      <c r="D704" s="11" t="s">
        <v>1295</v>
      </c>
      <c r="E704" s="11" t="s">
        <v>1296</v>
      </c>
      <c r="F704" s="13">
        <v>281953.75</v>
      </c>
      <c r="G704" s="11" t="s">
        <v>1117</v>
      </c>
      <c r="H704" s="10">
        <f>+Tabla1[[#This Row],[Fecha de Registro]]+45</f>
        <v>45348</v>
      </c>
    </row>
    <row r="705" spans="1:8" ht="47.25" x14ac:dyDescent="0.25">
      <c r="A705" s="10" t="str">
        <f>+MID(Tabla1[[#This Row],[Concepto]],1,3)</f>
        <v>FEM</v>
      </c>
      <c r="B705" s="10">
        <v>42735</v>
      </c>
      <c r="C705" s="11" t="s">
        <v>1130</v>
      </c>
      <c r="D705" s="11" t="s">
        <v>1075</v>
      </c>
      <c r="E705" s="11" t="s">
        <v>1076</v>
      </c>
      <c r="F705" s="13">
        <v>14455</v>
      </c>
      <c r="G705" s="11" t="s">
        <v>1117</v>
      </c>
      <c r="H705" s="10">
        <f>+Tabla1[[#This Row],[Fecha de Registro]]+45</f>
        <v>42780</v>
      </c>
    </row>
    <row r="706" spans="1:8" ht="31.5" x14ac:dyDescent="0.25">
      <c r="A706" s="10" t="str">
        <f>+MID(Tabla1[[#This Row],[Concepto]],1,3)</f>
        <v>REC</v>
      </c>
      <c r="B706" s="10">
        <v>45170</v>
      </c>
      <c r="C706" s="11" t="s">
        <v>507</v>
      </c>
      <c r="D706" s="11" t="s">
        <v>1077</v>
      </c>
      <c r="E706" s="11" t="s">
        <v>1078</v>
      </c>
      <c r="F706" s="13">
        <v>23600</v>
      </c>
      <c r="G706" s="11" t="s">
        <v>1117</v>
      </c>
      <c r="H706" s="10">
        <f>+Tabla1[[#This Row],[Fecha de Registro]]+45</f>
        <v>45215</v>
      </c>
    </row>
    <row r="707" spans="1:8" ht="47.25" x14ac:dyDescent="0.25">
      <c r="A707" s="10" t="str">
        <f>+MID(Tabla1[[#This Row],[Concepto]],1,3)</f>
        <v>REC</v>
      </c>
      <c r="B707" s="10">
        <v>45201</v>
      </c>
      <c r="C707" s="11" t="s">
        <v>508</v>
      </c>
      <c r="D707" s="11" t="s">
        <v>1077</v>
      </c>
      <c r="E707" s="11" t="s">
        <v>760</v>
      </c>
      <c r="F707" s="13">
        <v>23600</v>
      </c>
      <c r="G707" s="11" t="s">
        <v>1117</v>
      </c>
      <c r="H707" s="10">
        <f>+Tabla1[[#This Row],[Fecha de Registro]]+45</f>
        <v>45246</v>
      </c>
    </row>
    <row r="708" spans="1:8" ht="47.25" x14ac:dyDescent="0.25">
      <c r="A708" s="10" t="str">
        <f>+MID(Tabla1[[#This Row],[Concepto]],1,3)</f>
        <v>JVM</v>
      </c>
      <c r="B708" s="10">
        <v>45267</v>
      </c>
      <c r="C708" s="11" t="s">
        <v>509</v>
      </c>
      <c r="D708" s="11" t="s">
        <v>1079</v>
      </c>
      <c r="E708" s="11" t="s">
        <v>1080</v>
      </c>
      <c r="F708" s="13">
        <v>18840</v>
      </c>
      <c r="G708" s="11" t="s">
        <v>1117</v>
      </c>
      <c r="H708" s="10">
        <f>+Tabla1[[#This Row],[Fecha de Registro]]+45</f>
        <v>45312</v>
      </c>
    </row>
    <row r="709" spans="1:8" ht="31.5" x14ac:dyDescent="0.25">
      <c r="A709" s="10" t="str">
        <f>+MID(Tabla1[[#This Row],[Concepto]],1,3)</f>
        <v>REC</v>
      </c>
      <c r="B709" s="10">
        <v>45267</v>
      </c>
      <c r="C709" s="11" t="s">
        <v>510</v>
      </c>
      <c r="D709" s="11" t="s">
        <v>1081</v>
      </c>
      <c r="E709" s="11" t="s">
        <v>1082</v>
      </c>
      <c r="F709" s="13">
        <v>23390</v>
      </c>
      <c r="G709" s="11" t="s">
        <v>1117</v>
      </c>
      <c r="H709" s="10">
        <f>+Tabla1[[#This Row],[Fecha de Registro]]+45</f>
        <v>45312</v>
      </c>
    </row>
    <row r="710" spans="1:8" ht="63" x14ac:dyDescent="0.25">
      <c r="A710" s="10" t="str">
        <f>+MID(Tabla1[[#This Row],[Concepto]],1,3)</f>
        <v>LNM</v>
      </c>
      <c r="B710" s="10">
        <v>45268</v>
      </c>
      <c r="C710" s="11" t="s">
        <v>511</v>
      </c>
      <c r="D710" s="11" t="s">
        <v>1081</v>
      </c>
      <c r="E710" s="11" t="s">
        <v>1083</v>
      </c>
      <c r="F710" s="13">
        <v>15000</v>
      </c>
      <c r="G710" s="11" t="s">
        <v>1117</v>
      </c>
      <c r="H710" s="10">
        <f>+Tabla1[[#This Row],[Fecha de Registro]]+45</f>
        <v>45313</v>
      </c>
    </row>
    <row r="711" spans="1:8" ht="47.25" x14ac:dyDescent="0.25">
      <c r="A711" s="10" t="s">
        <v>1305</v>
      </c>
      <c r="B711" s="10">
        <v>42735</v>
      </c>
      <c r="C711" s="11" t="s">
        <v>1129</v>
      </c>
      <c r="D711" s="11" t="s">
        <v>1084</v>
      </c>
      <c r="E711" s="11" t="s">
        <v>1085</v>
      </c>
      <c r="F711" s="13">
        <v>7080</v>
      </c>
      <c r="G711" s="11" t="s">
        <v>1117</v>
      </c>
      <c r="H711" s="10">
        <f>+Tabla1[[#This Row],[Fecha de Registro]]+45</f>
        <v>42780</v>
      </c>
    </row>
    <row r="712" spans="1:8" ht="47.25" x14ac:dyDescent="0.25">
      <c r="A712" s="10" t="str">
        <f>+MID(Tabla1[[#This Row],[Concepto]],1,3)</f>
        <v>REC</v>
      </c>
      <c r="B712" s="10">
        <v>45314</v>
      </c>
      <c r="C712" s="11" t="s">
        <v>26</v>
      </c>
      <c r="D712" s="11" t="s">
        <v>1297</v>
      </c>
      <c r="E712" s="11" t="s">
        <v>1298</v>
      </c>
      <c r="F712" s="13">
        <v>671850</v>
      </c>
      <c r="G712" s="11" t="s">
        <v>1117</v>
      </c>
      <c r="H712" s="10">
        <f>+Tabla1[[#This Row],[Fecha de Registro]]+45</f>
        <v>45359</v>
      </c>
    </row>
    <row r="713" spans="1:8" ht="78.75" x14ac:dyDescent="0.25">
      <c r="A713" s="10" t="str">
        <f>+MID(Tabla1[[#This Row],[Concepto]],1,3)</f>
        <v>REC</v>
      </c>
      <c r="B713" s="10">
        <v>45268</v>
      </c>
      <c r="C713" s="11" t="s">
        <v>512</v>
      </c>
      <c r="D713" s="11" t="s">
        <v>1086</v>
      </c>
      <c r="E713" s="11" t="s">
        <v>1087</v>
      </c>
      <c r="F713" s="13">
        <v>451987.20000000001</v>
      </c>
      <c r="G713" s="11" t="s">
        <v>1117</v>
      </c>
      <c r="H713" s="10">
        <f>+Tabla1[[#This Row],[Fecha de Registro]]+45</f>
        <v>45313</v>
      </c>
    </row>
    <row r="714" spans="1:8" ht="47.25" x14ac:dyDescent="0.25">
      <c r="A714" s="10" t="str">
        <f>+MID(Tabla1[[#This Row],[Concepto]],1,3)</f>
        <v>REC</v>
      </c>
      <c r="B714" s="10">
        <v>45295</v>
      </c>
      <c r="C714" s="11" t="s">
        <v>513</v>
      </c>
      <c r="D714" s="11" t="s">
        <v>1088</v>
      </c>
      <c r="E714" s="11" t="s">
        <v>1089</v>
      </c>
      <c r="F714" s="13">
        <v>3433084.92</v>
      </c>
      <c r="G714" s="11" t="s">
        <v>1117</v>
      </c>
      <c r="H714" s="10">
        <f>+Tabla1[[#This Row],[Fecha de Registro]]+45</f>
        <v>45340</v>
      </c>
    </row>
    <row r="715" spans="1:8" ht="94.5" x14ac:dyDescent="0.25">
      <c r="A715" s="10" t="str">
        <f>+MID(Tabla1[[#This Row],[Concepto]],1,3)</f>
        <v>REC</v>
      </c>
      <c r="B715" s="10">
        <v>45272</v>
      </c>
      <c r="C715" s="11" t="s">
        <v>514</v>
      </c>
      <c r="D715" s="11" t="s">
        <v>1090</v>
      </c>
      <c r="E715" s="11" t="s">
        <v>1091</v>
      </c>
      <c r="F715" s="13">
        <v>282908.61</v>
      </c>
      <c r="G715" s="11" t="s">
        <v>1117</v>
      </c>
      <c r="H715" s="10">
        <f>+Tabla1[[#This Row],[Fecha de Registro]]+45</f>
        <v>45317</v>
      </c>
    </row>
    <row r="716" spans="1:8" ht="47.25" x14ac:dyDescent="0.25">
      <c r="A716" s="10" t="str">
        <f>+MID(Tabla1[[#This Row],[Concepto]],1,3)</f>
        <v>REC</v>
      </c>
      <c r="B716" s="10">
        <v>45183</v>
      </c>
      <c r="C716" s="11" t="s">
        <v>515</v>
      </c>
      <c r="D716" s="11" t="s">
        <v>1092</v>
      </c>
      <c r="E716" s="11" t="s">
        <v>1093</v>
      </c>
      <c r="F716" s="13">
        <v>999372</v>
      </c>
      <c r="G716" s="11" t="s">
        <v>1117</v>
      </c>
      <c r="H716" s="10">
        <f>+Tabla1[[#This Row],[Fecha de Registro]]+45</f>
        <v>45228</v>
      </c>
    </row>
    <row r="717" spans="1:8" ht="47.25" x14ac:dyDescent="0.25">
      <c r="A717" s="10" t="str">
        <f>+MID(Tabla1[[#This Row],[Concepto]],1,3)</f>
        <v>FEM</v>
      </c>
      <c r="B717" s="10">
        <v>45264</v>
      </c>
      <c r="C717" s="11" t="s">
        <v>516</v>
      </c>
      <c r="D717" s="11" t="s">
        <v>1094</v>
      </c>
      <c r="E717" s="11" t="s">
        <v>565</v>
      </c>
      <c r="F717" s="13">
        <v>3478</v>
      </c>
      <c r="G717" s="11" t="s">
        <v>1117</v>
      </c>
      <c r="H717" s="10">
        <f>+Tabla1[[#This Row],[Fecha de Registro]]+45</f>
        <v>45309</v>
      </c>
    </row>
    <row r="718" spans="1:8" ht="47.25" x14ac:dyDescent="0.25">
      <c r="A718" s="10" t="str">
        <f>+MID(Tabla1[[#This Row],[Concepto]],1,3)</f>
        <v>FEM</v>
      </c>
      <c r="B718" s="10">
        <v>45264</v>
      </c>
      <c r="C718" s="11" t="s">
        <v>517</v>
      </c>
      <c r="D718" s="11" t="s">
        <v>1094</v>
      </c>
      <c r="E718" s="11" t="s">
        <v>565</v>
      </c>
      <c r="F718" s="13">
        <v>27169.5</v>
      </c>
      <c r="G718" s="11" t="s">
        <v>1117</v>
      </c>
      <c r="H718" s="10">
        <f>+Tabla1[[#This Row],[Fecha de Registro]]+45</f>
        <v>45309</v>
      </c>
    </row>
    <row r="719" spans="1:8" ht="47.25" x14ac:dyDescent="0.25">
      <c r="A719" s="10" t="s">
        <v>1304</v>
      </c>
      <c r="B719" s="10">
        <v>42735</v>
      </c>
      <c r="C719" s="11" t="s">
        <v>1131</v>
      </c>
      <c r="D719" s="11" t="s">
        <v>1095</v>
      </c>
      <c r="E719" s="11" t="s">
        <v>1096</v>
      </c>
      <c r="F719" s="13">
        <v>15104</v>
      </c>
      <c r="G719" s="11" t="s">
        <v>1117</v>
      </c>
      <c r="H719" s="10">
        <f>+Tabla1[[#This Row],[Fecha de Registro]]+45</f>
        <v>42780</v>
      </c>
    </row>
    <row r="720" spans="1:8" ht="47.25" x14ac:dyDescent="0.25">
      <c r="A720" s="10" t="str">
        <f>+MID(Tabla1[[#This Row],[Concepto]],1,3)</f>
        <v>JVM</v>
      </c>
      <c r="B720" s="10">
        <v>45146</v>
      </c>
      <c r="C720" s="11" t="s">
        <v>518</v>
      </c>
      <c r="D720" s="11" t="s">
        <v>1097</v>
      </c>
      <c r="E720" s="11" t="s">
        <v>1098</v>
      </c>
      <c r="F720" s="13">
        <v>10495</v>
      </c>
      <c r="G720" s="11" t="s">
        <v>1117</v>
      </c>
      <c r="H720" s="10">
        <f>+Tabla1[[#This Row],[Fecha de Registro]]+45</f>
        <v>45191</v>
      </c>
    </row>
    <row r="721" spans="1:8" ht="47.25" x14ac:dyDescent="0.25">
      <c r="A721" s="10" t="str">
        <f>+MID(Tabla1[[#This Row],[Concepto]],1,3)</f>
        <v>JVM</v>
      </c>
      <c r="B721" s="10">
        <v>45148</v>
      </c>
      <c r="C721" s="11" t="s">
        <v>519</v>
      </c>
      <c r="D721" s="11" t="s">
        <v>1097</v>
      </c>
      <c r="E721" s="11" t="s">
        <v>1098</v>
      </c>
      <c r="F721" s="13">
        <v>5575</v>
      </c>
      <c r="G721" s="11" t="s">
        <v>1117</v>
      </c>
      <c r="H721" s="10">
        <f>+Tabla1[[#This Row],[Fecha de Registro]]+45</f>
        <v>45193</v>
      </c>
    </row>
    <row r="722" spans="1:8" ht="47.25" x14ac:dyDescent="0.25">
      <c r="A722" s="10" t="str">
        <f>+MID(Tabla1[[#This Row],[Concepto]],1,3)</f>
        <v>JVM</v>
      </c>
      <c r="B722" s="10">
        <v>45148</v>
      </c>
      <c r="C722" s="11" t="s">
        <v>520</v>
      </c>
      <c r="D722" s="11" t="s">
        <v>1097</v>
      </c>
      <c r="E722" s="11" t="s">
        <v>1098</v>
      </c>
      <c r="F722" s="13">
        <v>8845</v>
      </c>
      <c r="G722" s="11" t="s">
        <v>1117</v>
      </c>
      <c r="H722" s="10">
        <f>+Tabla1[[#This Row],[Fecha de Registro]]+45</f>
        <v>45193</v>
      </c>
    </row>
    <row r="723" spans="1:8" ht="47.25" x14ac:dyDescent="0.25">
      <c r="A723" s="10" t="str">
        <f>+MID(Tabla1[[#This Row],[Concepto]],1,3)</f>
        <v>JVM</v>
      </c>
      <c r="B723" s="10">
        <v>45148</v>
      </c>
      <c r="C723" s="11" t="s">
        <v>521</v>
      </c>
      <c r="D723" s="11" t="s">
        <v>1097</v>
      </c>
      <c r="E723" s="11" t="s">
        <v>1098</v>
      </c>
      <c r="F723" s="13">
        <v>595</v>
      </c>
      <c r="G723" s="11" t="s">
        <v>1117</v>
      </c>
      <c r="H723" s="10">
        <f>+Tabla1[[#This Row],[Fecha de Registro]]+45</f>
        <v>45193</v>
      </c>
    </row>
    <row r="724" spans="1:8" ht="47.25" x14ac:dyDescent="0.25">
      <c r="A724" s="10" t="str">
        <f>+MID(Tabla1[[#This Row],[Concepto]],1,3)</f>
        <v>JVM</v>
      </c>
      <c r="B724" s="10">
        <v>45152</v>
      </c>
      <c r="C724" s="11" t="s">
        <v>522</v>
      </c>
      <c r="D724" s="11" t="s">
        <v>1097</v>
      </c>
      <c r="E724" s="11" t="s">
        <v>1098</v>
      </c>
      <c r="F724" s="13">
        <v>3350</v>
      </c>
      <c r="G724" s="11" t="s">
        <v>1117</v>
      </c>
      <c r="H724" s="10">
        <f>+Tabla1[[#This Row],[Fecha de Registro]]+45</f>
        <v>45197</v>
      </c>
    </row>
    <row r="725" spans="1:8" ht="47.25" x14ac:dyDescent="0.25">
      <c r="A725" s="10" t="str">
        <f>+MID(Tabla1[[#This Row],[Concepto]],1,3)</f>
        <v>JVM</v>
      </c>
      <c r="B725" s="10">
        <v>45223</v>
      </c>
      <c r="C725" s="11" t="s">
        <v>523</v>
      </c>
      <c r="D725" s="11" t="s">
        <v>1097</v>
      </c>
      <c r="E725" s="11" t="s">
        <v>1098</v>
      </c>
      <c r="F725" s="13">
        <v>13000</v>
      </c>
      <c r="G725" s="11" t="s">
        <v>1117</v>
      </c>
      <c r="H725" s="10">
        <f>+Tabla1[[#This Row],[Fecha de Registro]]+45</f>
        <v>45268</v>
      </c>
    </row>
    <row r="726" spans="1:8" ht="47.25" x14ac:dyDescent="0.25">
      <c r="A726" s="10" t="str">
        <f>+MID(Tabla1[[#This Row],[Concepto]],1,3)</f>
        <v>JVM</v>
      </c>
      <c r="B726" s="10">
        <v>45224</v>
      </c>
      <c r="C726" s="11" t="s">
        <v>524</v>
      </c>
      <c r="D726" s="11" t="s">
        <v>1097</v>
      </c>
      <c r="E726" s="11" t="s">
        <v>1098</v>
      </c>
      <c r="F726" s="13">
        <v>13850</v>
      </c>
      <c r="G726" s="11" t="s">
        <v>1117</v>
      </c>
      <c r="H726" s="10">
        <f>+Tabla1[[#This Row],[Fecha de Registro]]+45</f>
        <v>45269</v>
      </c>
    </row>
    <row r="727" spans="1:8" ht="31.5" x14ac:dyDescent="0.25">
      <c r="A727" s="10" t="str">
        <f>+MID(Tabla1[[#This Row],[Concepto]],1,3)</f>
        <v>FEM</v>
      </c>
      <c r="B727" s="10">
        <v>45169</v>
      </c>
      <c r="C727" s="11" t="s">
        <v>451</v>
      </c>
      <c r="D727" s="11" t="s">
        <v>1099</v>
      </c>
      <c r="E727" s="11" t="s">
        <v>1100</v>
      </c>
      <c r="F727" s="13">
        <v>13825</v>
      </c>
      <c r="G727" s="11" t="s">
        <v>1117</v>
      </c>
      <c r="H727" s="10">
        <f>+Tabla1[[#This Row],[Fecha de Registro]]+45</f>
        <v>45214</v>
      </c>
    </row>
    <row r="728" spans="1:8" ht="31.5" x14ac:dyDescent="0.25">
      <c r="A728" s="10" t="str">
        <f>+MID(Tabla1[[#This Row],[Concepto]],1,3)</f>
        <v>FEM</v>
      </c>
      <c r="B728" s="10">
        <v>45169</v>
      </c>
      <c r="C728" s="11" t="s">
        <v>525</v>
      </c>
      <c r="D728" s="11" t="s">
        <v>1099</v>
      </c>
      <c r="E728" s="11" t="s">
        <v>1100</v>
      </c>
      <c r="F728" s="13">
        <v>43940</v>
      </c>
      <c r="G728" s="11" t="s">
        <v>1117</v>
      </c>
      <c r="H728" s="10">
        <f>+Tabla1[[#This Row],[Fecha de Registro]]+45</f>
        <v>45214</v>
      </c>
    </row>
    <row r="729" spans="1:8" ht="63" x14ac:dyDescent="0.25">
      <c r="A729" s="10" t="str">
        <f>+MID(Tabla1[[#This Row],[Concepto]],1,3)</f>
        <v>JVM</v>
      </c>
      <c r="B729" s="10">
        <v>44875</v>
      </c>
      <c r="C729" s="11" t="s">
        <v>135</v>
      </c>
      <c r="D729" s="11" t="s">
        <v>1101</v>
      </c>
      <c r="E729" s="11" t="s">
        <v>1102</v>
      </c>
      <c r="F729" s="13">
        <v>63710</v>
      </c>
      <c r="G729" s="11" t="s">
        <v>1117</v>
      </c>
      <c r="H729" s="10">
        <f>+Tabla1[[#This Row],[Fecha de Registro]]+45</f>
        <v>44920</v>
      </c>
    </row>
    <row r="730" spans="1:8" ht="63" x14ac:dyDescent="0.25">
      <c r="A730" s="10" t="str">
        <f>+MID(Tabla1[[#This Row],[Concepto]],1,3)</f>
        <v>REC</v>
      </c>
      <c r="B730" s="10">
        <v>42324</v>
      </c>
      <c r="C730" s="11" t="s">
        <v>526</v>
      </c>
      <c r="D730" s="11" t="s">
        <v>1103</v>
      </c>
      <c r="E730" s="11" t="s">
        <v>1104</v>
      </c>
      <c r="F730" s="13">
        <v>23735.7</v>
      </c>
      <c r="G730" s="11" t="s">
        <v>1117</v>
      </c>
      <c r="H730" s="10">
        <f>+Tabla1[[#This Row],[Fecha de Registro]]+45</f>
        <v>42369</v>
      </c>
    </row>
    <row r="731" spans="1:8" ht="47.25" x14ac:dyDescent="0.25">
      <c r="A731" s="10" t="str">
        <f>+MID(Tabla1[[#This Row],[Concepto]],1,3)</f>
        <v>EMH</v>
      </c>
      <c r="B731" s="10">
        <v>45189</v>
      </c>
      <c r="C731" s="11" t="s">
        <v>527</v>
      </c>
      <c r="D731" s="11" t="s">
        <v>1105</v>
      </c>
      <c r="E731" s="11" t="s">
        <v>1106</v>
      </c>
      <c r="F731" s="13">
        <v>2800</v>
      </c>
      <c r="G731" s="11" t="s">
        <v>1117</v>
      </c>
      <c r="H731" s="10">
        <f>+Tabla1[[#This Row],[Fecha de Registro]]+45</f>
        <v>45234</v>
      </c>
    </row>
    <row r="732" spans="1:8" ht="47.25" x14ac:dyDescent="0.25">
      <c r="A732" s="10" t="str">
        <f>+MID(Tabla1[[#This Row],[Concepto]],1,3)</f>
        <v>EMH</v>
      </c>
      <c r="B732" s="10">
        <v>45196</v>
      </c>
      <c r="C732" s="11" t="s">
        <v>528</v>
      </c>
      <c r="D732" s="11" t="s">
        <v>1105</v>
      </c>
      <c r="E732" s="11" t="s">
        <v>1106</v>
      </c>
      <c r="F732" s="13">
        <v>51530.6</v>
      </c>
      <c r="G732" s="11" t="s">
        <v>1117</v>
      </c>
      <c r="H732" s="10">
        <f>+Tabla1[[#This Row],[Fecha de Registro]]+45</f>
        <v>45241</v>
      </c>
    </row>
    <row r="733" spans="1:8" ht="47.25" x14ac:dyDescent="0.25">
      <c r="A733" s="10" t="str">
        <f>+MID(Tabla1[[#This Row],[Concepto]],1,3)</f>
        <v>EMH</v>
      </c>
      <c r="B733" s="10">
        <v>45224</v>
      </c>
      <c r="C733" s="11" t="s">
        <v>529</v>
      </c>
      <c r="D733" s="11" t="s">
        <v>1105</v>
      </c>
      <c r="E733" s="11" t="s">
        <v>1107</v>
      </c>
      <c r="F733" s="13">
        <v>121211.5</v>
      </c>
      <c r="G733" s="11" t="s">
        <v>1117</v>
      </c>
      <c r="H733" s="10">
        <f>+Tabla1[[#This Row],[Fecha de Registro]]+45</f>
        <v>45269</v>
      </c>
    </row>
    <row r="734" spans="1:8" ht="47.25" x14ac:dyDescent="0.25">
      <c r="A734" s="10" t="str">
        <f>+MID(Tabla1[[#This Row],[Concepto]],1,3)</f>
        <v>EMH</v>
      </c>
      <c r="B734" s="10">
        <v>45224</v>
      </c>
      <c r="C734" s="11" t="s">
        <v>530</v>
      </c>
      <c r="D734" s="11" t="s">
        <v>1105</v>
      </c>
      <c r="E734" s="11" t="s">
        <v>1106</v>
      </c>
      <c r="F734" s="13">
        <v>105074.24000000001</v>
      </c>
      <c r="G734" s="11" t="s">
        <v>1117</v>
      </c>
      <c r="H734" s="10">
        <f>+Tabla1[[#This Row],[Fecha de Registro]]+45</f>
        <v>45269</v>
      </c>
    </row>
    <row r="735" spans="1:8" ht="31.5" x14ac:dyDescent="0.25">
      <c r="A735" s="10" t="str">
        <f>+MID(Tabla1[[#This Row],[Concepto]],1,3)</f>
        <v>EMH</v>
      </c>
      <c r="B735" s="10">
        <v>45224</v>
      </c>
      <c r="C735" s="11" t="s">
        <v>501</v>
      </c>
      <c r="D735" s="11" t="s">
        <v>1105</v>
      </c>
      <c r="E735" s="11" t="s">
        <v>1108</v>
      </c>
      <c r="F735" s="13">
        <v>111260</v>
      </c>
      <c r="G735" s="11" t="s">
        <v>1117</v>
      </c>
      <c r="H735" s="10">
        <f>+Tabla1[[#This Row],[Fecha de Registro]]+45</f>
        <v>45269</v>
      </c>
    </row>
    <row r="736" spans="1:8" ht="31.5" x14ac:dyDescent="0.25">
      <c r="A736" s="10" t="str">
        <f>+MID(Tabla1[[#This Row],[Concepto]],1,3)</f>
        <v>EMH</v>
      </c>
      <c r="B736" s="10">
        <v>45225</v>
      </c>
      <c r="C736" s="11" t="s">
        <v>119</v>
      </c>
      <c r="D736" s="11" t="s">
        <v>1105</v>
      </c>
      <c r="E736" s="11" t="s">
        <v>1109</v>
      </c>
      <c r="F736" s="13">
        <v>30368.7</v>
      </c>
      <c r="G736" s="11" t="s">
        <v>1117</v>
      </c>
      <c r="H736" s="10">
        <f>+Tabla1[[#This Row],[Fecha de Registro]]+45</f>
        <v>45270</v>
      </c>
    </row>
    <row r="737" spans="1:8" ht="31.5" x14ac:dyDescent="0.25">
      <c r="A737" s="10" t="str">
        <f>+MID(Tabla1[[#This Row],[Concepto]],1,3)</f>
        <v>EMH</v>
      </c>
      <c r="B737" s="10">
        <v>45225</v>
      </c>
      <c r="C737" s="11" t="s">
        <v>502</v>
      </c>
      <c r="D737" s="11" t="s">
        <v>1105</v>
      </c>
      <c r="E737" s="11" t="s">
        <v>1108</v>
      </c>
      <c r="F737" s="13">
        <v>11340</v>
      </c>
      <c r="G737" s="11" t="s">
        <v>1117</v>
      </c>
      <c r="H737" s="10">
        <f>+Tabla1[[#This Row],[Fecha de Registro]]+45</f>
        <v>45270</v>
      </c>
    </row>
    <row r="738" spans="1:8" ht="31.5" x14ac:dyDescent="0.25">
      <c r="A738" s="10" t="str">
        <f>+MID(Tabla1[[#This Row],[Concepto]],1,3)</f>
        <v>EMH</v>
      </c>
      <c r="B738" s="10">
        <v>45225</v>
      </c>
      <c r="C738" s="11" t="s">
        <v>121</v>
      </c>
      <c r="D738" s="11" t="s">
        <v>1105</v>
      </c>
      <c r="E738" s="11" t="s">
        <v>620</v>
      </c>
      <c r="F738" s="13">
        <v>15620.85</v>
      </c>
      <c r="G738" s="11" t="s">
        <v>1117</v>
      </c>
      <c r="H738" s="10">
        <f>+Tabla1[[#This Row],[Fecha de Registro]]+45</f>
        <v>45270</v>
      </c>
    </row>
    <row r="739" spans="1:8" ht="31.5" x14ac:dyDescent="0.25">
      <c r="A739" s="10" t="str">
        <f>+MID(Tabla1[[#This Row],[Concepto]],1,3)</f>
        <v>EMH</v>
      </c>
      <c r="B739" s="10">
        <v>45243</v>
      </c>
      <c r="C739" s="11" t="s">
        <v>531</v>
      </c>
      <c r="D739" s="11" t="s">
        <v>1105</v>
      </c>
      <c r="E739" s="11" t="s">
        <v>1108</v>
      </c>
      <c r="F739" s="13">
        <v>301956.34000000003</v>
      </c>
      <c r="G739" s="11" t="s">
        <v>1117</v>
      </c>
      <c r="H739" s="10">
        <f>+Tabla1[[#This Row],[Fecha de Registro]]+45</f>
        <v>45288</v>
      </c>
    </row>
    <row r="740" spans="1:8" ht="31.5" x14ac:dyDescent="0.25">
      <c r="A740" s="10" t="str">
        <f>+MID(Tabla1[[#This Row],[Concepto]],1,3)</f>
        <v>EMH</v>
      </c>
      <c r="B740" s="10">
        <v>45243</v>
      </c>
      <c r="C740" s="11" t="s">
        <v>532</v>
      </c>
      <c r="D740" s="11" t="s">
        <v>1105</v>
      </c>
      <c r="E740" s="11" t="s">
        <v>620</v>
      </c>
      <c r="F740" s="13">
        <v>128078</v>
      </c>
      <c r="G740" s="11" t="s">
        <v>1117</v>
      </c>
      <c r="H740" s="10">
        <f>+Tabla1[[#This Row],[Fecha de Registro]]+45</f>
        <v>45288</v>
      </c>
    </row>
    <row r="741" spans="1:8" ht="47.25" x14ac:dyDescent="0.25">
      <c r="A741" s="10" t="str">
        <f>+MID(Tabla1[[#This Row],[Concepto]],1,3)</f>
        <v>EMH</v>
      </c>
      <c r="B741" s="10">
        <v>45245</v>
      </c>
      <c r="C741" s="11" t="s">
        <v>533</v>
      </c>
      <c r="D741" s="11" t="s">
        <v>1105</v>
      </c>
      <c r="E741" s="11" t="s">
        <v>1106</v>
      </c>
      <c r="F741" s="13">
        <v>104358.17</v>
      </c>
      <c r="G741" s="11" t="s">
        <v>1117</v>
      </c>
      <c r="H741" s="10">
        <f>+Tabla1[[#This Row],[Fecha de Registro]]+45</f>
        <v>45290</v>
      </c>
    </row>
    <row r="742" spans="1:8" ht="31.5" x14ac:dyDescent="0.25">
      <c r="A742" s="10" t="str">
        <f>+MID(Tabla1[[#This Row],[Concepto]],1,3)</f>
        <v>EMH</v>
      </c>
      <c r="B742" s="10">
        <v>45247</v>
      </c>
      <c r="C742" s="11" t="s">
        <v>81</v>
      </c>
      <c r="D742" s="11" t="s">
        <v>1105</v>
      </c>
      <c r="E742" s="11" t="s">
        <v>620</v>
      </c>
      <c r="F742" s="13">
        <v>129705.60000000001</v>
      </c>
      <c r="G742" s="11" t="s">
        <v>1117</v>
      </c>
      <c r="H742" s="10">
        <f>+Tabla1[[#This Row],[Fecha de Registro]]+45</f>
        <v>45292</v>
      </c>
    </row>
    <row r="743" spans="1:8" ht="31.5" x14ac:dyDescent="0.25">
      <c r="A743" s="10" t="str">
        <f>+MID(Tabla1[[#This Row],[Concepto]],1,3)</f>
        <v>EMH</v>
      </c>
      <c r="B743" s="10">
        <v>45252</v>
      </c>
      <c r="C743" s="11" t="s">
        <v>82</v>
      </c>
      <c r="D743" s="11" t="s">
        <v>1105</v>
      </c>
      <c r="E743" s="11" t="s">
        <v>1110</v>
      </c>
      <c r="F743" s="13">
        <v>57318.74</v>
      </c>
      <c r="G743" s="11" t="s">
        <v>1117</v>
      </c>
      <c r="H743" s="10">
        <f>+Tabla1[[#This Row],[Fecha de Registro]]+45</f>
        <v>45297</v>
      </c>
    </row>
    <row r="744" spans="1:8" ht="31.5" x14ac:dyDescent="0.25">
      <c r="A744" s="10" t="str">
        <f>+MID(Tabla1[[#This Row],[Concepto]],1,3)</f>
        <v>EMH</v>
      </c>
      <c r="B744" s="10">
        <v>45254</v>
      </c>
      <c r="C744" s="11" t="s">
        <v>534</v>
      </c>
      <c r="D744" s="11" t="s">
        <v>1105</v>
      </c>
      <c r="E744" s="11" t="s">
        <v>620</v>
      </c>
      <c r="F744" s="13">
        <v>130194.4</v>
      </c>
      <c r="G744" s="11" t="s">
        <v>1117</v>
      </c>
      <c r="H744" s="10">
        <f>+Tabla1[[#This Row],[Fecha de Registro]]+45</f>
        <v>45299</v>
      </c>
    </row>
    <row r="745" spans="1:8" s="21" customFormat="1" ht="31.5" x14ac:dyDescent="0.25">
      <c r="A745" s="10" t="str">
        <f>+MID(Tabla1[[#This Row],[Concepto]],1,3)</f>
        <v>EMH</v>
      </c>
      <c r="B745" s="10">
        <v>45267</v>
      </c>
      <c r="C745" s="11" t="s">
        <v>504</v>
      </c>
      <c r="D745" s="11" t="s">
        <v>1105</v>
      </c>
      <c r="E745" s="11" t="s">
        <v>1111</v>
      </c>
      <c r="F745" s="13">
        <v>118184</v>
      </c>
      <c r="G745" s="11" t="s">
        <v>1117</v>
      </c>
      <c r="H745" s="10">
        <f>+Tabla1[[#This Row],[Fecha de Registro]]+45</f>
        <v>45312</v>
      </c>
    </row>
    <row r="746" spans="1:8" s="21" customFormat="1" ht="20.25" customHeight="1" x14ac:dyDescent="0.25">
      <c r="A746" s="10" t="str">
        <f>+MID(Tabla1[[#This Row],[Concepto]],1,3)</f>
        <v>EMH</v>
      </c>
      <c r="B746" s="10">
        <v>45267</v>
      </c>
      <c r="C746" s="11" t="s">
        <v>505</v>
      </c>
      <c r="D746" s="11" t="s">
        <v>1105</v>
      </c>
      <c r="E746" s="11" t="s">
        <v>620</v>
      </c>
      <c r="F746" s="13">
        <v>57868.13</v>
      </c>
      <c r="G746" s="11" t="s">
        <v>1117</v>
      </c>
      <c r="H746" s="10">
        <f>+Tabla1[[#This Row],[Fecha de Registro]]+45</f>
        <v>45312</v>
      </c>
    </row>
    <row r="747" spans="1:8" s="21" customFormat="1" ht="63" x14ac:dyDescent="0.25">
      <c r="A747" s="10" t="str">
        <f>+MID(Tabla1[[#This Row],[Concepto]],1,3)</f>
        <v>EMH</v>
      </c>
      <c r="B747" s="10">
        <v>45275</v>
      </c>
      <c r="C747" s="11" t="s">
        <v>506</v>
      </c>
      <c r="D747" s="11" t="s">
        <v>1105</v>
      </c>
      <c r="E747" s="11" t="s">
        <v>1112</v>
      </c>
      <c r="F747" s="13">
        <v>40697.019999999997</v>
      </c>
      <c r="G747" s="11" t="s">
        <v>1117</v>
      </c>
      <c r="H747" s="10">
        <f>+Tabla1[[#This Row],[Fecha de Registro]]+45</f>
        <v>45320</v>
      </c>
    </row>
    <row r="748" spans="1:8" s="21" customFormat="1" ht="47.25" x14ac:dyDescent="0.25">
      <c r="A748" s="10" t="str">
        <f>+MID(Tabla1[[#This Row],[Concepto]],1,3)</f>
        <v>FEM</v>
      </c>
      <c r="B748" s="10">
        <v>45275</v>
      </c>
      <c r="C748" s="11" t="s">
        <v>84</v>
      </c>
      <c r="D748" s="11" t="s">
        <v>1105</v>
      </c>
      <c r="E748" s="11" t="s">
        <v>565</v>
      </c>
      <c r="F748" s="13">
        <v>3084.16</v>
      </c>
      <c r="G748" s="11" t="s">
        <v>1117</v>
      </c>
      <c r="H748" s="10">
        <f>+Tabla1[[#This Row],[Fecha de Registro]]+45</f>
        <v>45320</v>
      </c>
    </row>
    <row r="749" spans="1:8" s="21" customFormat="1" ht="31.5" x14ac:dyDescent="0.25">
      <c r="A749" s="10" t="str">
        <f>+MID(Tabla1[[#This Row],[Concepto]],1,3)</f>
        <v>FEM</v>
      </c>
      <c r="B749" s="10">
        <v>45295</v>
      </c>
      <c r="C749" s="11" t="s">
        <v>535</v>
      </c>
      <c r="D749" s="11" t="s">
        <v>1105</v>
      </c>
      <c r="E749" s="11" t="s">
        <v>1113</v>
      </c>
      <c r="F749" s="13">
        <v>121675.16</v>
      </c>
      <c r="G749" s="11" t="s">
        <v>1117</v>
      </c>
      <c r="H749" s="10">
        <f>+Tabla1[[#This Row],[Fecha de Registro]]+45</f>
        <v>45340</v>
      </c>
    </row>
    <row r="750" spans="1:8" s="21" customFormat="1" ht="31.5" x14ac:dyDescent="0.25">
      <c r="A750" s="10" t="str">
        <f>+MID(Tabla1[[#This Row],[Concepto]],1,3)</f>
        <v>EMH</v>
      </c>
      <c r="B750" s="10">
        <v>45309</v>
      </c>
      <c r="C750" s="11" t="s">
        <v>536</v>
      </c>
      <c r="D750" s="11" t="s">
        <v>1105</v>
      </c>
      <c r="E750" s="11" t="s">
        <v>620</v>
      </c>
      <c r="F750" s="13">
        <v>17963.14</v>
      </c>
      <c r="G750" s="11" t="s">
        <v>1117</v>
      </c>
      <c r="H750" s="10">
        <f>+Tabla1[[#This Row],[Fecha de Registro]]+45</f>
        <v>45354</v>
      </c>
    </row>
    <row r="751" spans="1:8" s="21" customFormat="1" ht="31.5" x14ac:dyDescent="0.25">
      <c r="A751" s="10" t="str">
        <f>+MID(Tabla1[[#This Row],[Concepto]],1,3)</f>
        <v>FEM</v>
      </c>
      <c r="B751" s="10">
        <v>45309</v>
      </c>
      <c r="C751" s="11" t="s">
        <v>537</v>
      </c>
      <c r="D751" s="11" t="s">
        <v>1105</v>
      </c>
      <c r="E751" s="11" t="s">
        <v>1113</v>
      </c>
      <c r="F751" s="13">
        <v>236160.48</v>
      </c>
      <c r="G751" s="11" t="s">
        <v>1117</v>
      </c>
      <c r="H751" s="10">
        <f>+Tabla1[[#This Row],[Fecha de Registro]]+45</f>
        <v>45354</v>
      </c>
    </row>
    <row r="752" spans="1:8" s="21" customFormat="1" ht="31.5" x14ac:dyDescent="0.25">
      <c r="A752" s="10" t="str">
        <f>+MID(Tabla1[[#This Row],[Concepto]],1,3)</f>
        <v>EMH</v>
      </c>
      <c r="B752" s="10">
        <v>45310</v>
      </c>
      <c r="C752" s="11" t="s">
        <v>538</v>
      </c>
      <c r="D752" s="11" t="s">
        <v>1105</v>
      </c>
      <c r="E752" s="11" t="s">
        <v>620</v>
      </c>
      <c r="F752" s="13">
        <v>169981.5</v>
      </c>
      <c r="G752" s="11" t="s">
        <v>1117</v>
      </c>
      <c r="H752" s="10">
        <f>+Tabla1[[#This Row],[Fecha de Registro]]+45</f>
        <v>45355</v>
      </c>
    </row>
    <row r="753" spans="1:8" s="21" customFormat="1" ht="31.5" x14ac:dyDescent="0.25">
      <c r="A753" s="10" t="str">
        <f>+MID(Tabla1[[#This Row],[Concepto]],1,3)</f>
        <v>FEM</v>
      </c>
      <c r="B753" s="10">
        <v>45313</v>
      </c>
      <c r="C753" s="11" t="s">
        <v>539</v>
      </c>
      <c r="D753" s="11" t="s">
        <v>1105</v>
      </c>
      <c r="E753" s="11" t="s">
        <v>1113</v>
      </c>
      <c r="F753" s="13">
        <v>191896.32000000001</v>
      </c>
      <c r="G753" s="11" t="s">
        <v>1117</v>
      </c>
      <c r="H753" s="10">
        <f>+Tabla1[[#This Row],[Fecha de Registro]]+45</f>
        <v>45358</v>
      </c>
    </row>
    <row r="754" spans="1:8" s="21" customFormat="1" ht="31.5" x14ac:dyDescent="0.25">
      <c r="A754" s="10" t="str">
        <f>+MID(Tabla1[[#This Row],[Concepto]],1,3)</f>
        <v>FEM</v>
      </c>
      <c r="B754" s="10">
        <v>45314</v>
      </c>
      <c r="C754" s="11" t="s">
        <v>207</v>
      </c>
      <c r="D754" s="11" t="s">
        <v>1105</v>
      </c>
      <c r="E754" s="11" t="s">
        <v>1113</v>
      </c>
      <c r="F754" s="13">
        <v>4000</v>
      </c>
      <c r="G754" s="11" t="s">
        <v>1117</v>
      </c>
      <c r="H754" s="10">
        <f>+Tabla1[[#This Row],[Fecha de Registro]]+45</f>
        <v>45359</v>
      </c>
    </row>
    <row r="755" spans="1:8" s="21" customFormat="1" ht="31.5" x14ac:dyDescent="0.25">
      <c r="A755" s="10" t="str">
        <f>+MID(Tabla1[[#This Row],[Concepto]],1,3)</f>
        <v>FEM</v>
      </c>
      <c r="B755" s="10">
        <v>45314</v>
      </c>
      <c r="C755" s="11" t="s">
        <v>423</v>
      </c>
      <c r="D755" s="11" t="s">
        <v>1105</v>
      </c>
      <c r="E755" s="11" t="s">
        <v>1113</v>
      </c>
      <c r="F755" s="13">
        <v>19366.28</v>
      </c>
      <c r="G755" s="11" t="s">
        <v>1117</v>
      </c>
      <c r="H755" s="10">
        <f>+Tabla1[[#This Row],[Fecha de Registro]]+45</f>
        <v>45359</v>
      </c>
    </row>
    <row r="756" spans="1:8" s="21" customFormat="1" ht="31.5" x14ac:dyDescent="0.25">
      <c r="A756" s="10" t="str">
        <f>+MID(Tabla1[[#This Row],[Concepto]],1,3)</f>
        <v>EMH</v>
      </c>
      <c r="B756" s="10">
        <v>45315</v>
      </c>
      <c r="C756" s="11" t="s">
        <v>540</v>
      </c>
      <c r="D756" s="11" t="s">
        <v>1105</v>
      </c>
      <c r="E756" s="11" t="s">
        <v>620</v>
      </c>
      <c r="F756" s="13">
        <v>169950.45</v>
      </c>
      <c r="G756" s="11" t="s">
        <v>1117</v>
      </c>
      <c r="H756" s="10">
        <f>+Tabla1[[#This Row],[Fecha de Registro]]+45</f>
        <v>45360</v>
      </c>
    </row>
    <row r="757" spans="1:8" s="21" customFormat="1" ht="31.5" x14ac:dyDescent="0.25">
      <c r="A757" s="10" t="str">
        <f>+MID(Tabla1[[#This Row],[Concepto]],1,3)</f>
        <v>FEM</v>
      </c>
      <c r="B757" s="10">
        <v>45315</v>
      </c>
      <c r="C757" s="11" t="s">
        <v>422</v>
      </c>
      <c r="D757" s="11" t="s">
        <v>1105</v>
      </c>
      <c r="E757" s="11" t="s">
        <v>1113</v>
      </c>
      <c r="F757" s="13">
        <v>169920</v>
      </c>
      <c r="G757" s="11" t="s">
        <v>1117</v>
      </c>
      <c r="H757" s="10">
        <f>+Tabla1[[#This Row],[Fecha de Registro]]+45</f>
        <v>45360</v>
      </c>
    </row>
    <row r="758" spans="1:8" s="21" customFormat="1" ht="31.5" x14ac:dyDescent="0.25">
      <c r="A758" s="10" t="str">
        <f>+MID(Tabla1[[#This Row],[Concepto]],1,3)</f>
        <v>FEM</v>
      </c>
      <c r="B758" s="10">
        <v>45317</v>
      </c>
      <c r="C758" s="11" t="s">
        <v>541</v>
      </c>
      <c r="D758" s="11" t="s">
        <v>1105</v>
      </c>
      <c r="E758" s="11" t="s">
        <v>1114</v>
      </c>
      <c r="F758" s="13">
        <v>39641.629999999997</v>
      </c>
      <c r="G758" s="11" t="s">
        <v>1117</v>
      </c>
      <c r="H758" s="10">
        <f>+Tabla1[[#This Row],[Fecha de Registro]]+45</f>
        <v>45362</v>
      </c>
    </row>
    <row r="759" spans="1:8" s="21" customFormat="1" x14ac:dyDescent="0.25">
      <c r="A759" s="10" t="str">
        <f>+MID(Tabla1[[#This Row],[Concepto]],1,3)</f>
        <v>JVM</v>
      </c>
      <c r="B759" s="10">
        <v>45272</v>
      </c>
      <c r="C759" s="11" t="s">
        <v>542</v>
      </c>
      <c r="D759" s="11" t="s">
        <v>1115</v>
      </c>
      <c r="E759" s="11" t="s">
        <v>1116</v>
      </c>
      <c r="F759" s="13">
        <v>41120</v>
      </c>
      <c r="G759" s="11" t="s">
        <v>1117</v>
      </c>
      <c r="H759" s="10">
        <f>+Tabla1[[#This Row],[Fecha de Registro]]+45</f>
        <v>45317</v>
      </c>
    </row>
    <row r="760" spans="1:8" s="21" customFormat="1" ht="31.5" x14ac:dyDescent="0.25">
      <c r="A760" s="10" t="s">
        <v>1311</v>
      </c>
      <c r="B760" s="10">
        <v>45300</v>
      </c>
      <c r="C760" s="11" t="s">
        <v>1312</v>
      </c>
      <c r="D760" s="11" t="s">
        <v>1313</v>
      </c>
      <c r="E760" s="11" t="s">
        <v>1314</v>
      </c>
      <c r="F760" s="13">
        <v>76346.66</v>
      </c>
      <c r="G760" s="11" t="s">
        <v>1117</v>
      </c>
      <c r="H760" s="10">
        <f>+Tabla1[[#This Row],[Fecha de Registro]]+45</f>
        <v>45345</v>
      </c>
    </row>
    <row r="761" spans="1:8" s="21" customFormat="1" ht="63" x14ac:dyDescent="0.25">
      <c r="A761" s="10" t="s">
        <v>1304</v>
      </c>
      <c r="B761" s="10">
        <v>45198</v>
      </c>
      <c r="C761" s="11" t="s">
        <v>1315</v>
      </c>
      <c r="D761" s="11" t="s">
        <v>1316</v>
      </c>
      <c r="E761" s="11" t="s">
        <v>1319</v>
      </c>
      <c r="F761" s="13">
        <v>533802.5</v>
      </c>
      <c r="G761" s="11" t="s">
        <v>1117</v>
      </c>
      <c r="H761" s="10">
        <f>+Tabla1[[#This Row],[Fecha de Registro]]+45</f>
        <v>45243</v>
      </c>
    </row>
    <row r="762" spans="1:8" s="21" customFormat="1" ht="47.25" x14ac:dyDescent="0.25">
      <c r="A762" s="10" t="s">
        <v>1311</v>
      </c>
      <c r="B762" s="10">
        <v>45309</v>
      </c>
      <c r="C762" s="11" t="s">
        <v>1317</v>
      </c>
      <c r="D762" s="11" t="s">
        <v>1318</v>
      </c>
      <c r="E762" s="11" t="s">
        <v>1320</v>
      </c>
      <c r="F762" s="13">
        <v>117092</v>
      </c>
      <c r="G762" s="11" t="s">
        <v>1117</v>
      </c>
      <c r="H762" s="10">
        <f>+Tabla1[[#This Row],[Fecha de Registro]]+45</f>
        <v>45354</v>
      </c>
    </row>
    <row r="763" spans="1:8" s="21" customFormat="1" ht="47.25" x14ac:dyDescent="0.25">
      <c r="A763" s="10" t="s">
        <v>1311</v>
      </c>
      <c r="B763" s="10">
        <v>45309</v>
      </c>
      <c r="C763" s="11" t="s">
        <v>1321</v>
      </c>
      <c r="D763" s="11" t="s">
        <v>1318</v>
      </c>
      <c r="E763" s="11" t="s">
        <v>1320</v>
      </c>
      <c r="F763" s="13">
        <v>54350</v>
      </c>
      <c r="G763" s="11" t="s">
        <v>1117</v>
      </c>
      <c r="H763" s="10">
        <f>+Tabla1[[#This Row],[Fecha de Registro]]+45</f>
        <v>45354</v>
      </c>
    </row>
    <row r="764" spans="1:8" s="21" customFormat="1" ht="47.25" x14ac:dyDescent="0.25">
      <c r="A764" s="10" t="str">
        <f>+MID(Tabla1[[#This Row],[Concepto]],1,3)</f>
        <v>REC</v>
      </c>
      <c r="B764" s="10">
        <v>45307</v>
      </c>
      <c r="C764" s="11" t="s">
        <v>1323</v>
      </c>
      <c r="D764" s="11" t="s">
        <v>1322</v>
      </c>
      <c r="E764" s="11" t="s">
        <v>1324</v>
      </c>
      <c r="F764" s="13">
        <v>715835.4</v>
      </c>
      <c r="G764" s="11" t="s">
        <v>1117</v>
      </c>
      <c r="H764" s="10">
        <f>+Tabla1[[#This Row],[Fecha de Registro]]+45</f>
        <v>45352</v>
      </c>
    </row>
    <row r="765" spans="1:8" s="21" customFormat="1" ht="19.5" thickBot="1" x14ac:dyDescent="0.3">
      <c r="A765" s="23"/>
      <c r="B765" s="23"/>
      <c r="C765" s="23" t="s">
        <v>13</v>
      </c>
      <c r="D765" s="23"/>
      <c r="E765" s="23"/>
      <c r="F765" s="24">
        <f>SUBTOTAL(109,Tabla1[ Monto de la Deuda RD$ ])</f>
        <v>103354892.15999997</v>
      </c>
      <c r="G765" s="23"/>
      <c r="H765" s="23"/>
    </row>
    <row r="766" spans="1:8" s="3" customFormat="1" ht="16.5" thickTop="1" x14ac:dyDescent="0.25">
      <c r="C766" s="12"/>
    </row>
    <row r="767" spans="1:8" s="3" customFormat="1" x14ac:dyDescent="0.25">
      <c r="C767" s="12"/>
    </row>
    <row r="768" spans="1:8" s="3" customFormat="1" x14ac:dyDescent="0.25">
      <c r="C768"/>
    </row>
    <row r="769" spans="1:9" s="3" customFormat="1" x14ac:dyDescent="0.25">
      <c r="C769" s="12"/>
      <c r="D769"/>
      <c r="E769"/>
      <c r="F769"/>
    </row>
    <row r="770" spans="1:9" s="3" customFormat="1" x14ac:dyDescent="0.25">
      <c r="C770" s="12"/>
    </row>
    <row r="771" spans="1:9" s="3" customFormat="1" x14ac:dyDescent="0.25">
      <c r="C771" s="12"/>
    </row>
    <row r="772" spans="1:9" s="3" customFormat="1" ht="18.75" customHeight="1" x14ac:dyDescent="0.25">
      <c r="A772" s="27" t="s">
        <v>11</v>
      </c>
      <c r="B772" s="27"/>
      <c r="C772" s="27"/>
      <c r="D772" s="27"/>
      <c r="E772" s="27"/>
      <c r="F772" s="27"/>
      <c r="G772" s="27"/>
      <c r="H772" s="27"/>
    </row>
    <row r="773" spans="1:9" s="3" customFormat="1" ht="19.5" customHeight="1" x14ac:dyDescent="0.25">
      <c r="A773" s="28" t="s">
        <v>12</v>
      </c>
      <c r="B773" s="28"/>
      <c r="C773" s="28"/>
      <c r="D773" s="28"/>
      <c r="E773" s="28"/>
      <c r="F773" s="28"/>
      <c r="G773" s="28"/>
      <c r="H773" s="28"/>
      <c r="I773" s="22"/>
    </row>
  </sheetData>
  <mergeCells count="4">
    <mergeCell ref="A5:H5"/>
    <mergeCell ref="A6:H6"/>
    <mergeCell ref="A772:H772"/>
    <mergeCell ref="A773:H773"/>
  </mergeCells>
  <phoneticPr fontId="7" type="noConversion"/>
  <printOptions horizontalCentered="1"/>
  <pageMargins left="0.51181102362204722" right="0.51181102362204722" top="0.74803149606299213" bottom="0.74803149606299213" header="0.11811023622047245" footer="0.31496062992125984"/>
  <pageSetup scale="47" orientation="portrait" r:id="rId1"/>
  <headerFooter>
    <oddFooter>&amp;C&amp;P 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Ariel Jose Espaillat Paulino</cp:lastModifiedBy>
  <cp:lastPrinted>2024-02-13T15:42:37Z</cp:lastPrinted>
  <dcterms:created xsi:type="dcterms:W3CDTF">2023-12-13T16:32:07Z</dcterms:created>
  <dcterms:modified xsi:type="dcterms:W3CDTF">2024-02-13T19:02:58Z</dcterms:modified>
</cp:coreProperties>
</file>