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DP&amp;D\Planificación\POA 2022\Costeo\Recintos\"/>
    </mc:Choice>
  </mc:AlternateContent>
  <bookViews>
    <workbookView xWindow="-120" yWindow="-120" windowWidth="20736" windowHeight="11160"/>
  </bookViews>
  <sheets>
    <sheet name="POA Eje 1" sheetId="3" r:id="rId1"/>
    <sheet name="POA Eje 2" sheetId="4" r:id="rId2"/>
    <sheet name="POA Eje 3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5" i="5" l="1"/>
  <c r="AE95" i="3" l="1"/>
  <c r="AE71" i="4" l="1"/>
</calcChain>
</file>

<file path=xl/sharedStrings.xml><?xml version="1.0" encoding="utf-8"?>
<sst xmlns="http://schemas.openxmlformats.org/spreadsheetml/2006/main" count="1702" uniqueCount="1076">
  <si>
    <t>ISFODOSU</t>
  </si>
  <si>
    <t>PLAN OPERATIVO ANUAL  2022</t>
  </si>
  <si>
    <t>Instancia:</t>
  </si>
  <si>
    <t>Eje Estratégico: Calidad académica</t>
  </si>
  <si>
    <t xml:space="preserve">Objetivo Estratégico: Garantizar la formación integral de los estudiantes mediante la aplicación de un modelo pedagógico innovador y un eficiente sistema de carrera.  académica. </t>
  </si>
  <si>
    <t>Estrategia</t>
  </si>
  <si>
    <t>Resultado efecto</t>
  </si>
  <si>
    <t>Producto(s)</t>
  </si>
  <si>
    <t>Indicador</t>
  </si>
  <si>
    <t>Linea Base</t>
  </si>
  <si>
    <t>Meta</t>
  </si>
  <si>
    <t>DISTRIBUCION DE LA META</t>
  </si>
  <si>
    <t>Medio de Verificación</t>
  </si>
  <si>
    <t xml:space="preserve">Responsable </t>
  </si>
  <si>
    <t>No.</t>
  </si>
  <si>
    <t xml:space="preserve">Actividades </t>
  </si>
  <si>
    <t>Involucrados</t>
  </si>
  <si>
    <t>Cronograma</t>
  </si>
  <si>
    <t>Recursos</t>
  </si>
  <si>
    <t>T-I</t>
  </si>
  <si>
    <t>T-II</t>
  </si>
  <si>
    <t>T-III</t>
  </si>
  <si>
    <t>T-IV</t>
  </si>
  <si>
    <t xml:space="preserve">Mejoramiento continuo de los aprendizajes </t>
  </si>
  <si>
    <t>Incrementado los niveles de competencias de los estudiantes de grado y postgrado</t>
  </si>
  <si>
    <t>Formación de estudiantes de grado y posgrado</t>
  </si>
  <si>
    <t xml:space="preserve">Porcentaje de mejora del nivel de dominio de competencias de su plan de estudio de grado para el nivel autónomo. </t>
  </si>
  <si>
    <t>Informe de evaluación</t>
  </si>
  <si>
    <t>Vicerrectoría Académica</t>
  </si>
  <si>
    <t>Revisar y diseñar el modelo pedagógico para la formación de docentes</t>
  </si>
  <si>
    <t xml:space="preserve">Revisión y validación del modelo educativo </t>
  </si>
  <si>
    <t>Desarrollo Curricular, Grado, Directores Académicos y Coordiadores de áreas</t>
  </si>
  <si>
    <t>Creación de Comités de acreditación.</t>
  </si>
  <si>
    <t>Decanato de Grado, Directores Académicos y Coordiadores de áreas</t>
  </si>
  <si>
    <t>Diseño e implementación de Plan de Mejora</t>
  </si>
  <si>
    <t>Producción de recursos didácticos digitales</t>
  </si>
  <si>
    <t xml:space="preserve">Virtualizacion del asignaturas </t>
  </si>
  <si>
    <t>Porcentaje de estudiantes satisfechos con los servicios ofrecidos (NPS - Net Promoter Score)</t>
  </si>
  <si>
    <t xml:space="preserve">Informe de estudio de satisfacción estudiantil </t>
  </si>
  <si>
    <t>Departamento de Calidad en la Gestión</t>
  </si>
  <si>
    <t>Selecionar y contratar el personal de biblioteca con el perfil correspondiente a cada uno de los puestos</t>
  </si>
  <si>
    <t>Procesar 4000 items pertenecientes al sistema integrado de bibliotecas(correspondientes a las bibliotecas FEM, UM, EPH, EMH)</t>
  </si>
  <si>
    <t xml:space="preserve">Capacitar al personal auxiliar de biblioteca de los recintos en el uso de los recursos </t>
  </si>
  <si>
    <t>Capacitar a los ususarios en el uso de los recursos de biblioteca</t>
  </si>
  <si>
    <t>Adquirir nuevos recursos para el fortalecimiento de los procesos formativos de biblioteca</t>
  </si>
  <si>
    <t>Vicerrectoria Academica y  Centro de Coordinación Técnica</t>
  </si>
  <si>
    <t xml:space="preserve">Cantidad de estudiantes que concluyen su plan de estudio y solicitan su graduación </t>
  </si>
  <si>
    <t>Listado de estudiantes pendientes para graduación</t>
  </si>
  <si>
    <t>Dirección de Admisiones y Registro. Encargado de Registro de los recintos</t>
  </si>
  <si>
    <t>Adquisiciones de insumos y servicios para los actos de investidura</t>
  </si>
  <si>
    <t>Dirección de Admisiones y Regitsro</t>
  </si>
  <si>
    <t>Implementación de planes de estudio con aliados</t>
  </si>
  <si>
    <t>Cantidad de planes de estudios implementados con aliados</t>
  </si>
  <si>
    <t>Listado de estudiants matriculados</t>
  </si>
  <si>
    <t>Vicerrectoria Académica</t>
  </si>
  <si>
    <t>Firma de convenio específico con aliado</t>
  </si>
  <si>
    <t>Implementación de planes con aliados</t>
  </si>
  <si>
    <t>Desarrollo de Diplomados obligatorios para estudiantes de grado</t>
  </si>
  <si>
    <t>Cantidad de estudiantes cursando el diplomado de tecnología educativa</t>
  </si>
  <si>
    <t>Reporte de la Unidad de Registro</t>
  </si>
  <si>
    <t>Evaluar la retroalimentación recibida por docentes y alumnos sobre la valoración del Diplomado</t>
  </si>
  <si>
    <t>Validar que los cursos actualizados cumplan con los requisitos del libro de estilo Institucional para la educación virtual</t>
  </si>
  <si>
    <t>Cantidad de estudiantes cursando el Diplomado Intensivo de Ingles para Docente</t>
  </si>
  <si>
    <t>Actas de inscritos</t>
  </si>
  <si>
    <t>Departamento de Lenguas Extranjeras</t>
  </si>
  <si>
    <t>Virtualizacion del Diplomado</t>
  </si>
  <si>
    <t xml:space="preserve">Examen de diagnostico de ingreso y egreso </t>
  </si>
  <si>
    <t>Cantidad de estudiantes cursando el diplomado de Valora ser</t>
  </si>
  <si>
    <t>Decanato de Grado</t>
  </si>
  <si>
    <t>Acompañmiento de docentes</t>
  </si>
  <si>
    <t>Implementados los programas curriculares no formales</t>
  </si>
  <si>
    <t>Programas curriculares no formales implementados</t>
  </si>
  <si>
    <t>Porcentaje de estudiantes que participan en programas curriculares no formales</t>
  </si>
  <si>
    <t>ND</t>
  </si>
  <si>
    <t>Informes de evaluaciones de aprendizaje</t>
  </si>
  <si>
    <t>Diseño e implementación de programas curriculares no formales (deportivos, culturales etc.)</t>
  </si>
  <si>
    <t xml:space="preserve">Implementados los programas de apoyo psicoafectivo </t>
  </si>
  <si>
    <t>Programa de apoyo psicoafectivo implementados</t>
  </si>
  <si>
    <t>Porcentaje de estudiantes intervenidos con competencias psicoafectivas</t>
  </si>
  <si>
    <t xml:space="preserve">Resultado del análisis de calficaciones de los estudiantes intervenido </t>
  </si>
  <si>
    <t>Incrementada la cobertura de estudiantes de nivel de grado, postgrado y formación continua</t>
  </si>
  <si>
    <t>Cobertura de estudiantes de grado incrementada</t>
  </si>
  <si>
    <t>Cantidad de estudiantes matriculados en  el nivel de grado.</t>
  </si>
  <si>
    <t>Reportes de solicitudes de admisión del sistema de gestión académica</t>
  </si>
  <si>
    <t xml:space="preserve">Cantidad de nuevos bachilleres inscritos en la formación de docentes de excelencia </t>
  </si>
  <si>
    <t>Implementar aulas híbridas</t>
  </si>
  <si>
    <t>Programa de nivelacion academica para postulantes</t>
  </si>
  <si>
    <t>Cantidad de estudiantes en talleres de PrepaK-12</t>
  </si>
  <si>
    <t>Lista de asistencia de Prepa K-12 y lista de aprobados POMA-MESCyT</t>
  </si>
  <si>
    <t>Aplicacion de las pruebas de admision.</t>
  </si>
  <si>
    <t>Departamento de Admisiones y Registo</t>
  </si>
  <si>
    <t>Cantidad de estudiantes en talleres de Nivelación</t>
  </si>
  <si>
    <t>Informe de ejecución</t>
  </si>
  <si>
    <t>Realizacion del curso de nivelacion y PrepaK-12</t>
  </si>
  <si>
    <t>Programa de Internacionalización</t>
  </si>
  <si>
    <t>Cantidad de estudiantes que tienen experiencias académicas internacionales</t>
  </si>
  <si>
    <t>Ejecución del programa de experiencias académicas internacionales</t>
  </si>
  <si>
    <t>Cantidad de docentes internacionales en carga académica</t>
  </si>
  <si>
    <t>Cantidad de aliados internacionales con los que se ha realizado actividades académicas</t>
  </si>
  <si>
    <t>Diseño del programa de movilidad docente</t>
  </si>
  <si>
    <t>Ejecución programas de actvidades académicas</t>
  </si>
  <si>
    <t>Implementación de programas de postgrado</t>
  </si>
  <si>
    <t>Cantidad de programas de postgrado en ejecución</t>
  </si>
  <si>
    <t>Listado de matriculados</t>
  </si>
  <si>
    <t>Direccion de Postgrado y Educacion Permanente</t>
  </si>
  <si>
    <t>-Departamento de Admisiones y Registro.
-Vicerrectoria de Investigacion y Postgrado.
-Coordinadores de Programas de Postgrado.
-Coordinador de Postgrado y Educacion Permanente.</t>
  </si>
  <si>
    <t>Cantidad de estudiantes cursando programas de maestría</t>
  </si>
  <si>
    <t>Seleccion y contratacion de asesores y jurados de TFM</t>
  </si>
  <si>
    <t>Cantidad de estudiantes cursando programas de especialidad</t>
  </si>
  <si>
    <t>Coordinación y acompañamiento técnico del proceso de evaluación</t>
  </si>
  <si>
    <t xml:space="preserve">Evaluación Institucional, Viceerrectoria de Investigación y Posgrado </t>
  </si>
  <si>
    <t>Cantidad de programas de posgrados evaluados</t>
  </si>
  <si>
    <t>Vicerrectoría Desarrollo e innovación</t>
  </si>
  <si>
    <t xml:space="preserve">Revisión del informe de la evaluación </t>
  </si>
  <si>
    <t>Gestionar el acompañamiento técnico de la AUIP para contextualizar el sistema institucional de evaluación de programas de posgrado</t>
  </si>
  <si>
    <t xml:space="preserve">Gestores del Sistema Educativo Preuniversitario formados </t>
  </si>
  <si>
    <t>Cantidad de gestores educativos participando en la maestría de formación en gestión de organizaciones educativas</t>
  </si>
  <si>
    <t>N/A</t>
  </si>
  <si>
    <t>Lista de de matriculados</t>
  </si>
  <si>
    <t>Vicerrectoría de Investigación y Posgrado</t>
  </si>
  <si>
    <t xml:space="preserve">Contratación de servicios profesionales </t>
  </si>
  <si>
    <t>Vicerrectoría de Desarrollo e Innovación, Vicerrectoría de Gestión,  Departamento Jurídico, Deparatamento de Relaciones Interistitucionales</t>
  </si>
  <si>
    <t>Hospedaje y alimentación de participantes</t>
  </si>
  <si>
    <t>Transporte terrestre y aéreo</t>
  </si>
  <si>
    <t>Reproducción de materiales de apoyo</t>
  </si>
  <si>
    <t>Seguimiento e implimentación</t>
  </si>
  <si>
    <t>Compra de libros</t>
  </si>
  <si>
    <t>Cantidad de gestores educativos participando en el diplomado de formación en gestión de organizaciones educativas</t>
  </si>
  <si>
    <t>Formación continua</t>
  </si>
  <si>
    <t>Cantidad de personas alcanzadas con los programas de formación continua</t>
  </si>
  <si>
    <t xml:space="preserve">Listado de admitidos </t>
  </si>
  <si>
    <t>-Vicerrectoria de Investigacion y Postgrado.
-Coordinadores de Programas de Postgrado.
-Coordinador de Postgrado y Educacion Permanente.</t>
  </si>
  <si>
    <t>Ejecución de programa de formación de educación permanente</t>
  </si>
  <si>
    <t>Eje Estratégico:  Impacto sectorial de programas y proyectos educativos</t>
  </si>
  <si>
    <t>Objetivo Estratégico:  Desarrollar nuevos conocimientos e integrarlos al patrimonio intelectual del país, mediante la oferta de servicios de extensión, educación permanente, asesoría, consultoría y orientación a las comunidades educativas de nuestra influencia.</t>
  </si>
  <si>
    <t>Investigación, Transferencia e Innovación</t>
  </si>
  <si>
    <t>Transferidos conocimientos y aplicaciones nuevas para mejorar la calidad educativa.</t>
  </si>
  <si>
    <t>Proyectos de investigación educativos</t>
  </si>
  <si>
    <t>Cantidad de investigaciones presentadas para la toma de decisiones</t>
  </si>
  <si>
    <t>*Informes de Investigación
*Eventos de socialización y discución de los resultados
*Publicaciones de resultados</t>
  </si>
  <si>
    <t>Dirección de Investigación</t>
  </si>
  <si>
    <t>Proyecto de investigación - Historia de la Educación Docente Dominicana, caso de estudio ISFODOSU</t>
  </si>
  <si>
    <t>Proyecto de investigación - Eficacia docente</t>
  </si>
  <si>
    <t>Proyecto de investigación - Proyecto ECALFOR</t>
  </si>
  <si>
    <t>Revista cientifica del ISFODOSU  (RECIE)</t>
  </si>
  <si>
    <t>Cantidad de artículos publicados</t>
  </si>
  <si>
    <t>Artículos en PDF, HTML y EPUP</t>
  </si>
  <si>
    <t>Gestión editorial con investigadores, correctores, diseñadores para la publicación de artículos en la Revisa RECIE</t>
  </si>
  <si>
    <t>Cantidad de citas recibidas</t>
  </si>
  <si>
    <t>Estadísticas de Google Académico</t>
  </si>
  <si>
    <t xml:space="preserve">Actualización permanente del OJS de la  RECIE </t>
  </si>
  <si>
    <t>Cantidad de indexaciones logradas</t>
  </si>
  <si>
    <t>Enlaces de bases de datos de revistas indexadas</t>
  </si>
  <si>
    <t>Programa de divulgación y difusión de investigación e innovación educativa</t>
  </si>
  <si>
    <t>*Agenda de Seminario de Innovación Educativa
*Informes de Investigación de los trabajos presentados</t>
  </si>
  <si>
    <t xml:space="preserve"> </t>
  </si>
  <si>
    <t>Cantidad de ponencias presentadas en el Congreso Caribeño de Investigación Educativa</t>
  </si>
  <si>
    <t>*Agenda del congreso
*Portal web del congreso
*Videos del congreso</t>
  </si>
  <si>
    <t>Congreso Caribeño de Investigación Educativa 2022</t>
  </si>
  <si>
    <t>Cantidad de poster presentados en el Congreso Caribeño de Investigación Educativa</t>
  </si>
  <si>
    <t>Socialización de los proyectos de investigación de los grupos de investigación con los recintos y entre recintos</t>
  </si>
  <si>
    <t>Cantidad de trabajos publicados en el acta del Congreso Caribeño de Investigación Educativa</t>
  </si>
  <si>
    <t>Libro de Congreso Caribeño de Investigación Educativa</t>
  </si>
  <si>
    <t>Cantidad de ponencias presentadas en congresos nacionales e internacionales</t>
  </si>
  <si>
    <t>Publicaciones producto de investigaciones</t>
  </si>
  <si>
    <t>Cantidad de artículos publicados en revistas indexadas</t>
  </si>
  <si>
    <t>Base de datos de publicaciones de investigación</t>
  </si>
  <si>
    <t>Creación de sistema de visualización de productividad científica</t>
  </si>
  <si>
    <t>Cantidad de libros publicados</t>
  </si>
  <si>
    <t>Actualización portal de productividad científica</t>
  </si>
  <si>
    <t>Cantidad de publicaciones en libros de actas de congresos</t>
  </si>
  <si>
    <t>Programa de incentivos para promoción de la investigación en el ISFODOSU</t>
  </si>
  <si>
    <t>Cantidad de docentes y egresados beneficiados con el fondo de incentivos</t>
  </si>
  <si>
    <t>*Política de incentivos a la productividad científica
*Certificados de participación en congresos
*Facturas de pagos a revistas por publicaciones</t>
  </si>
  <si>
    <t>Apoyo económico para participación de docentes y estudiantes en congresos nacionales e internacionales</t>
  </si>
  <si>
    <t>Participación de estudiantes en Congreso CEICyT 2022</t>
  </si>
  <si>
    <t>Cantidad de estudiantes beneficiados con el fondo de incentivos</t>
  </si>
  <si>
    <t>*Política de incentivos a la productividad científica
*Certificados de participación en congresos</t>
  </si>
  <si>
    <t>Fondo para traducción de artículos científicos</t>
  </si>
  <si>
    <t>Fortalecida la capacidad investigativa de docentes investigadores, estudiantes y egresados.</t>
  </si>
  <si>
    <t>Convocatoria de Investigación 2022</t>
  </si>
  <si>
    <t>Cantidad de propuestas de investigación aprobadas</t>
  </si>
  <si>
    <t>*Acta de aprobación del Consejo Asesor de Investigación
*Contratos de propuestas de investigación aprobadas</t>
  </si>
  <si>
    <t>Gestión y lanzamiento de convocatoria de investigación 2022</t>
  </si>
  <si>
    <t>Diplomados de Investigación</t>
  </si>
  <si>
    <t>Cantidad de participantes  finalizando el Diplomado de Investigación</t>
  </si>
  <si>
    <t>*Listado de participantes
*Propuestas de investigación de los participantes</t>
  </si>
  <si>
    <t>Gestión y ejecución de diplomados de investigación</t>
  </si>
  <si>
    <t>Cantidad de participantes  iniciando el Diplomado de Investigación</t>
  </si>
  <si>
    <t>Fortalecimiento de los grupos de investigación</t>
  </si>
  <si>
    <t>Cantidad de portales de grupos de investigación</t>
  </si>
  <si>
    <t>Listado de enlaces de las páginas web de los grupos de invesitgación</t>
  </si>
  <si>
    <t>Creación de un sistema de seguimiento y visualización de los grupos de investigación</t>
  </si>
  <si>
    <t>Egresados como compromiso institucional</t>
  </si>
  <si>
    <t>Desarrollada una conexión consistente y de beneficio mutuo con los egresados.</t>
  </si>
  <si>
    <t>Conectividad con Egresados</t>
  </si>
  <si>
    <t>Porcentaje de egresados identificados y localizables</t>
  </si>
  <si>
    <t>Base de datos de egresados</t>
  </si>
  <si>
    <t>Departamento de Egresados</t>
  </si>
  <si>
    <t>Levantamiento de datos de egresados</t>
  </si>
  <si>
    <t>Diseño o adquisición de software de gestión de egresados</t>
  </si>
  <si>
    <t>Cantidad de egresados participando en encuentros de egresados</t>
  </si>
  <si>
    <t>Listado de participantes de encuentros de egresados</t>
  </si>
  <si>
    <t>Encuentro de Egresados</t>
  </si>
  <si>
    <t>Desarrollo de programas con y para egresados</t>
  </si>
  <si>
    <t>Porcentaje de egresados participando en proyectos institucionales</t>
  </si>
  <si>
    <t>Listado de egresados participantes por proyecto</t>
  </si>
  <si>
    <t>Desarrollar Programa de Emabajadores</t>
  </si>
  <si>
    <t>Programa de Transformación en las Aulas</t>
  </si>
  <si>
    <t>Diseñar programa de inclusión de egresados en proyectos curriculares, investigación y extensión</t>
  </si>
  <si>
    <t>Taller de preparación para concurso de oposición</t>
  </si>
  <si>
    <t>Estudio de satisfacción con los egresados y empleadores</t>
  </si>
  <si>
    <t>Grado de satisfacción de egresados con la institución</t>
  </si>
  <si>
    <t>Informe final de estudio de satisfacción</t>
  </si>
  <si>
    <t>Aplicación de encuesta de satisfacción de egresados y empleadores</t>
  </si>
  <si>
    <t>Planes y proyectos de extensión</t>
  </si>
  <si>
    <t>Asegurada las buenas prácticas y su impacto en las comunidades educativas de influencia</t>
  </si>
  <si>
    <t>Formación Centrada en el Centro Educativo</t>
  </si>
  <si>
    <t>Porcentaje de docentes formados y acompañados en áreas identificadas</t>
  </si>
  <si>
    <t>*Programa formativo elaborado
*Lista de participantes
*Informe de capacitación realizada</t>
  </si>
  <si>
    <t>Dirección de Cogestión</t>
  </si>
  <si>
    <t>Elaboración de programa formativo</t>
  </si>
  <si>
    <t>Porcentaje de coordinadoras pedagógicas formadas en áreas identificadas</t>
  </si>
  <si>
    <t>Desarrollo del programa formativo</t>
  </si>
  <si>
    <t>Porcentaje de psicólogos formados en áreas identificadas</t>
  </si>
  <si>
    <t>Reuniones con especialistas</t>
  </si>
  <si>
    <t>Porcentaje de directores y equipo de gestión formados en áreas identificadas</t>
  </si>
  <si>
    <t>Divulgación resultados del programa de cogestión</t>
  </si>
  <si>
    <t>Cantidad de documentos elaborados y socializados sobre diferentes componentes del programa</t>
  </si>
  <si>
    <t>Documentos entregados y divulgados</t>
  </si>
  <si>
    <t>Elaborar e imprimir documentos de divulgación</t>
  </si>
  <si>
    <t>Socializar con diferentes instancias documentos elaborados</t>
  </si>
  <si>
    <t>Fortalecimiento de la gestión y ambientación de las aulas / espacios educativos de los centros</t>
  </si>
  <si>
    <t>Cantidad de aulas dotadas de materiales y recursos didácticos</t>
  </si>
  <si>
    <t>*Lista de materiales y recursos con sus especificaciones técnicas
*Informe de evaluación de los materiales y recursos
*Formulario de recepción y distribución de los materiales y recursos</t>
  </si>
  <si>
    <t xml:space="preserve">Elaboración de especificaciones técnicas de materiales y recursos necesarios
</t>
  </si>
  <si>
    <t>Talleres de orientación sobre uso y manejo didáctico de los recursos y materiales en el aula</t>
  </si>
  <si>
    <t>Enseñanza basada en datos para la mejora de los aprendizajes</t>
  </si>
  <si>
    <t>Cantidad de estudiantes evaluados a través de pruebas diagnósticas de lengua española y matemáticas</t>
  </si>
  <si>
    <t>*Pruebas diagnósticas elaboradas y revisadas
*Informe de aplicación de las pruebas y resultados arrojados</t>
  </si>
  <si>
    <t>Elaboración y validación de pruebas  diagnósticas de lengua española y matemáticas</t>
  </si>
  <si>
    <t>Taller de orientación para aplicación de las pruebas diagnósticas de lengua española y matemáticas</t>
  </si>
  <si>
    <t>Aplicación de pruebas diagnósticas de lengua española y matemáticas</t>
  </si>
  <si>
    <t>Reuniones de análisis de los resultados por centro</t>
  </si>
  <si>
    <t>Elaboración de planes de mejora y/o nivelación de los estudiantes</t>
  </si>
  <si>
    <t>Mejorado el desempeño de los Centros Educativos como consecuencia de los proyectos de extensión</t>
  </si>
  <si>
    <t>Estrategía Formación Continua Centrada en la Escuela (EFCCE)</t>
  </si>
  <si>
    <t>Cantidad de docentes de primer ciclo formados y acompañados en lengua española y matemáticas</t>
  </si>
  <si>
    <t>*Programas formativos de cada área
*Listados de asistencia
*Informes trimestrales
*Evidencias en la plataforma virtual
*Memoria de la EFCCE</t>
  </si>
  <si>
    <t>Dirección de Estrategia de Formación Continua Centrada en la Escuela</t>
  </si>
  <si>
    <t>Lanzamiento del proyecto de la EFCCE</t>
  </si>
  <si>
    <t>Jornada de inducción de los participantes</t>
  </si>
  <si>
    <t>Curso propedéutico sobre manejo de las TICs</t>
  </si>
  <si>
    <t>Jornada de formación de formadores</t>
  </si>
  <si>
    <t>Porcentaje en la medición de los aprendizajes del tercer grado de los distritos 05 y 06 en comparación con los demás distritos de San Juan</t>
  </si>
  <si>
    <t>Un punto porcentual por encima de los demás distritos</t>
  </si>
  <si>
    <t>Desarrollo de las formaciones:
*Diplomado en Lengua Española
*Diplomado en Matemáticas
*Diplomado en acompañamiento
*Seminario sobre elaboración de planes de mejora</t>
  </si>
  <si>
    <t>Cantidad de personal del equipo técnico fortalecido en su práctica de acompañamiento y gestión del centro</t>
  </si>
  <si>
    <t>Presentación de los planes de mejora</t>
  </si>
  <si>
    <t>Acompalamiento en la práctica</t>
  </si>
  <si>
    <t>Presentación de diarios reflexivos</t>
  </si>
  <si>
    <t>Cantidad de personal del equipo de gestión fortalecido en su práctica de acompañamiento y gestión del centro</t>
  </si>
  <si>
    <t>Acto de clausura de la EFCCE</t>
  </si>
  <si>
    <t>Sistematización de la experiencia</t>
  </si>
  <si>
    <t>Proyectos de extensión diseñados como proyectos</t>
  </si>
  <si>
    <t>Porcentaje de proyectos de extensión diseñados como proyectos</t>
  </si>
  <si>
    <t>*Documentos de proyectos de extensión diseñados</t>
  </si>
  <si>
    <t>Dirección de Extensión</t>
  </si>
  <si>
    <t xml:space="preserve">Crear un sistema de medición e indicadores de proyectos de extensión </t>
  </si>
  <si>
    <t>Cantidad de proyectos en ejecución</t>
  </si>
  <si>
    <t>*Linea de base levantada
*Informes de ejecución de proyectos</t>
  </si>
  <si>
    <t>Elaboración de propuestas de proyectos de extensión</t>
  </si>
  <si>
    <t>Cantidad de personas impactadas con los proyectos de extensión</t>
  </si>
  <si>
    <t>*Listado de participantes
*Informe de ejecución de proyectos</t>
  </si>
  <si>
    <t>Capacitación a los coordinadores de los recintos sobre formulación y medición de indicadores en proyectos</t>
  </si>
  <si>
    <t>Cantidad de docentes trabajando en proyectos de extensión</t>
  </si>
  <si>
    <t>*Carga académica</t>
  </si>
  <si>
    <t>Capacitación a los docentes en los conceptos de cada proyecto a ejecutar</t>
  </si>
  <si>
    <t>Cantidad de estudiantes trabajando en proyectos de extensión</t>
  </si>
  <si>
    <t>Capacitación de los profesionales de la educación de las escuelas que serán impactadas con los proyectos de extensión</t>
  </si>
  <si>
    <t>Cantidad de egresados trabajando en proyectos de extensión</t>
  </si>
  <si>
    <t>Presentación entre los recintos sobre los proyectos de extensión que estén ejecutando</t>
  </si>
  <si>
    <t>Presentación de resultados de buenas prácticas de proyectos de extensión</t>
  </si>
  <si>
    <t>PLAN OPERATIVO ANUAL 2022</t>
  </si>
  <si>
    <t>Eje Estratégico: Fortalecimiento institucional</t>
  </si>
  <si>
    <t>Objetivo Estratégico: Garantizar un desempeño superior de la gestión institucional, a través del aseguramiento de la eficiencia, eficacia y calidad de la organización.</t>
  </si>
  <si>
    <t>Distribucion de la Meta</t>
  </si>
  <si>
    <t xml:space="preserve">Normalización y estandarización de la gestión institucional </t>
  </si>
  <si>
    <t xml:space="preserve">Mejorado el desempeño institucional </t>
  </si>
  <si>
    <t>Buen desempeño en el SISMAP</t>
  </si>
  <si>
    <t>Porcentaje de cumplimiento en SISMAP</t>
  </si>
  <si>
    <t>Portal SISMAP</t>
  </si>
  <si>
    <t>Director RRHH</t>
  </si>
  <si>
    <t>Actualizar Información de Servicios y Funcionarios</t>
  </si>
  <si>
    <t>Enc. de Calidad</t>
  </si>
  <si>
    <t>Enviar Autoevaluación CAF 22 y Plan de Mejora 23</t>
  </si>
  <si>
    <t>Enviar para aprobación Carta Compromiso al Ciudadano 2022-2024</t>
  </si>
  <si>
    <t>Ejecutar Encuesta Ciudadana 22</t>
  </si>
  <si>
    <t>Gestionar ejecución Charla Función Pública al 100% personal</t>
  </si>
  <si>
    <t>Enc. Relaciones Laborales</t>
  </si>
  <si>
    <t>Enviar actas finales de Concursos realizados en 2022</t>
  </si>
  <si>
    <t xml:space="preserve">Coordinadora Reclutamiento </t>
  </si>
  <si>
    <t>Actualizar evidencia SASP</t>
  </si>
  <si>
    <t>Enc. R, C y Nomina</t>
  </si>
  <si>
    <t>Enviar Informe Acuerdos de Desempeño</t>
  </si>
  <si>
    <t>Enc. Capacitación y Desempeño</t>
  </si>
  <si>
    <t>Enviar Informe ejecución Plan de Capacitación</t>
  </si>
  <si>
    <t>Gestionar creación Asociación de Servidores Públicos</t>
  </si>
  <si>
    <t>Enviar informe ejecución SISTAP</t>
  </si>
  <si>
    <t>Gestionar aplicación encuesta de clima 2022</t>
  </si>
  <si>
    <t>Buen desempeño en el ITICGE</t>
  </si>
  <si>
    <t>Porcentaje de cumplimiento en el ITICGE</t>
  </si>
  <si>
    <t>Portal SMMGP</t>
  </si>
  <si>
    <t>Enc. de Tecnologia</t>
  </si>
  <si>
    <t>Gestiónar los recursos humanos y tecnologicos y control de los mismos</t>
  </si>
  <si>
    <t>Todas las áreas</t>
  </si>
  <si>
    <t>Implementación de buenas prácticas de gobierno electrónico</t>
  </si>
  <si>
    <t>Facilitar el acceso de los servicios institucionales publicados en línea</t>
  </si>
  <si>
    <t>Actualizar el nivel de participación de los ciudadanos en las políticas públicas por medios electrónicos.</t>
  </si>
  <si>
    <t>Gestionar la publicación de datos abiertos bajo el cumplimiento de la normativa NORTIC A3.</t>
  </si>
  <si>
    <t>Buen desempeño en NOBACI</t>
  </si>
  <si>
    <t>Porcentaje de cumplimiento en NOBACI</t>
  </si>
  <si>
    <t>Informe de cumplimiento emitido por Contraloria</t>
  </si>
  <si>
    <t>Enc. de Fiscalización</t>
  </si>
  <si>
    <t>Actualizar Plan de acción con áreas involucradas</t>
  </si>
  <si>
    <t>Gestionar las evidencias necesarias para el cumplimiento de objetivos</t>
  </si>
  <si>
    <t>Buen desempeño en el Acceso a la Información al Público</t>
  </si>
  <si>
    <t>Porcentaje de Cumplimiento Ley 200-04</t>
  </si>
  <si>
    <t>Informe trimestral de cumplimiento</t>
  </si>
  <si>
    <t>Buen desempeño en Gestión Presupuestaria</t>
  </si>
  <si>
    <t>Porcentaje de cumplimiento de Gestión Presupuestaria</t>
  </si>
  <si>
    <t>Enc. Financiero</t>
  </si>
  <si>
    <t>Director de Planificación y Desarrollo</t>
  </si>
  <si>
    <t>Buen desempeño de las Contrataciones Públicas</t>
  </si>
  <si>
    <t>Contrataciones Públicas</t>
  </si>
  <si>
    <t>Enc. de Compras</t>
  </si>
  <si>
    <t xml:space="preserve">Celebrar licitaciones y otros procedimientos para selección y contratación de oferentes </t>
  </si>
  <si>
    <t>Enc. Financiero
 Director de Planificación 
 Enc. Presupuesto</t>
  </si>
  <si>
    <t>Gestionar adecuadamente los recursos materiales como tecnológicos a requerimiento de las unidades y apegados a la Ley 340-06</t>
  </si>
  <si>
    <t>Buen desempeño en Transparencia</t>
  </si>
  <si>
    <t>Trasnparencia</t>
  </si>
  <si>
    <t>Buen desempeño en el SISACNOC</t>
  </si>
  <si>
    <t>SISACNOC</t>
  </si>
  <si>
    <t>Portal SISACNOC</t>
  </si>
  <si>
    <t>Departamento de Contabilidad</t>
  </si>
  <si>
    <t>Elaboracion de los Estados Financieros</t>
  </si>
  <si>
    <t>Vicerrectoria de Gestión</t>
  </si>
  <si>
    <t>Verificar la Calidad y consistencia en las informaciones contables,  según las normas establecidas por la DIGECOG.</t>
  </si>
  <si>
    <t>Gestionar cuadro contables sobre  los Activos Muebles, Inmuebles e Intangibles</t>
  </si>
  <si>
    <t>Gestionar los Activos y Pasivos</t>
  </si>
  <si>
    <t>Realizar formularios para cortes y cierres y los estados financieros</t>
  </si>
  <si>
    <t>Diseñar e implementar modelo de planificación Institucional</t>
  </si>
  <si>
    <t>Porcentaje de implementación del modelo de planificación institucional</t>
  </si>
  <si>
    <t>Informe de Rendición de Cuenta Trimestral</t>
  </si>
  <si>
    <t>Director(a) de Planificación</t>
  </si>
  <si>
    <t>Definir el modelo de seguimiento y evaluación de los planes y proyectos institucionales</t>
  </si>
  <si>
    <t>Enc. PPP
Coordinador(a) Inteligencia Institucional
Enc. Calidad</t>
  </si>
  <si>
    <t>Definir modelo de rendición de cuentas</t>
  </si>
  <si>
    <t>Actualizar procedimientos Planificación Estrategica</t>
  </si>
  <si>
    <t>Enc. Calidad</t>
  </si>
  <si>
    <t>Elaborar POA 2023</t>
  </si>
  <si>
    <t>Enc. de PPP</t>
  </si>
  <si>
    <t>Elaborar PACC 2023</t>
  </si>
  <si>
    <t>Diseñar e implementar plataforma de Planificación Institucional</t>
  </si>
  <si>
    <t>Porcentaje de implementación de la plataforma de planificación</t>
  </si>
  <si>
    <t xml:space="preserve">Informe de Ejecución </t>
  </si>
  <si>
    <t>Contratación de Plataforma y/o Consultoria para su diseño</t>
  </si>
  <si>
    <t>Parametrizar plataforma</t>
  </si>
  <si>
    <t>Entrenamiento actores</t>
  </si>
  <si>
    <t>Implementar Sistema de Aseguramiento de la Calidad</t>
  </si>
  <si>
    <t>Porcentaje cumplimiento Plan de Calidad</t>
  </si>
  <si>
    <t>Informe de Revisión por la Dirección</t>
  </si>
  <si>
    <t>Implementar Procesos aprobados</t>
  </si>
  <si>
    <t>Enc. Div Calidad
Analista de Calidad
Analista de Procesos
Coordinadora de Inteligencia</t>
  </si>
  <si>
    <t>Sensibilizar y evaluar sobre política y objetivos de calidad</t>
  </si>
  <si>
    <t>Implementar matriz de riesgo</t>
  </si>
  <si>
    <t>Capacitar y/o Crear banco de auditores internos</t>
  </si>
  <si>
    <t>Realizar 1era Auditoría Interna</t>
  </si>
  <si>
    <t>Ejecutar Plan de Mejora / Acciones Preventivas y/o Correctivas</t>
  </si>
  <si>
    <t>Medir Satisfacción Grupos de Interés</t>
  </si>
  <si>
    <t>-</t>
  </si>
  <si>
    <t>Rectoría</t>
  </si>
  <si>
    <t xml:space="preserve">Fortalecimiento de la gestión del talento humano </t>
  </si>
  <si>
    <t>Mejorado el desempeño del personal</t>
  </si>
  <si>
    <t>Personas seleccionas con el perfil idóneo para la posición, según normativas de función pública</t>
  </si>
  <si>
    <t>Porcentaje de canditados seleccionados con el pefil</t>
  </si>
  <si>
    <t>n/d</t>
  </si>
  <si>
    <t>Evaluación del periodo de prueba   Evaluación del proceso de Reclutamiento.</t>
  </si>
  <si>
    <t xml:space="preserve">Enc.  de Reclutamiento Rectoría         Enc. de RRHH Recintos  </t>
  </si>
  <si>
    <t>Recepción de la requisición de personal</t>
  </si>
  <si>
    <t>Supervisores de áreas</t>
  </si>
  <si>
    <t>Determinación de parte de RRHH de la necesidad del personal</t>
  </si>
  <si>
    <t xml:space="preserve">Analistas de Reclutamiento </t>
  </si>
  <si>
    <t>Publicación de la vacante</t>
  </si>
  <si>
    <t>Recepción de documentos de los candidatos</t>
  </si>
  <si>
    <t>Evaluación idoneidad de candidatos (documental, conocimientos, competencias)</t>
  </si>
  <si>
    <t>Analistas de Reclutamiento /MAP</t>
  </si>
  <si>
    <t>Selección de candidatos</t>
  </si>
  <si>
    <t>Enc. de Reclutamiento /Jurado de Concursos</t>
  </si>
  <si>
    <t>Configuración del Registro de Elegibles</t>
  </si>
  <si>
    <t>Analista de Recursos Humanos / Enc. De Reclutamiento /Director de Recursos Humanos</t>
  </si>
  <si>
    <t xml:space="preserve">Programa de inducción </t>
  </si>
  <si>
    <t xml:space="preserve">Enc. de Capacitación y Desempeño / Analista de Capacitación </t>
  </si>
  <si>
    <t>Evaluación del período del periodo de prueba.</t>
  </si>
  <si>
    <t>Supervisores de áreas / Analista de desempeño</t>
  </si>
  <si>
    <t>Personal Evaluado por Resultados, con acuerdos de desempeño retadores</t>
  </si>
  <si>
    <t xml:space="preserve">Porcentaje personal evaluado con  acuerdos de desempeño retadores </t>
  </si>
  <si>
    <t>Acuerdos de desempeño</t>
  </si>
  <si>
    <t>Enc. de Capacitación y Desempeño Rectoría y Enc. de Recursos Humanos de Recintos</t>
  </si>
  <si>
    <t>Realización de protocolo de realización de acuerdos de desempeño</t>
  </si>
  <si>
    <t>Enc. de Capacitación y Desempeño / Analista de Capacitación / Enc. Div. RRHH Recintos</t>
  </si>
  <si>
    <t>Dic año antetior</t>
  </si>
  <si>
    <t>Socialización de protocolo para la realización de acuerdos de desempeño</t>
  </si>
  <si>
    <t>Analistas de desempeño /Enc. Div. RRHH Recintos</t>
  </si>
  <si>
    <t>Revisión de acuerdos de desempeño desde RRHH</t>
  </si>
  <si>
    <t>Analista de Desempeño / supervisores de área</t>
  </si>
  <si>
    <t>Recordatorio de revisión periódica de acuerdos de desempeño desde RRHH</t>
  </si>
  <si>
    <t>Analista de Desemepeño</t>
  </si>
  <si>
    <t>Informe de revisión de acuerdos de desempeño desde RRHH trimestralmente</t>
  </si>
  <si>
    <t xml:space="preserve">Analista de Desempeño </t>
  </si>
  <si>
    <t xml:space="preserve">Revisión y envío de protocolo de evaluación </t>
  </si>
  <si>
    <t>Evaluación de desempeño</t>
  </si>
  <si>
    <t>Supervisores de áreas y empleados</t>
  </si>
  <si>
    <t>Informe final</t>
  </si>
  <si>
    <t>Personal evaluado por Competencias</t>
  </si>
  <si>
    <t>Porcentaje de personal evaluados por competencias</t>
  </si>
  <si>
    <t xml:space="preserve">Informes de resultados de evaluación             Formularios de evaluación        </t>
  </si>
  <si>
    <t xml:space="preserve"> Enc.  de Capacitación y Desempeño  Rectoría         Enc. de RRHH Recintos  </t>
  </si>
  <si>
    <t>Identifiación de las áreas</t>
  </si>
  <si>
    <t xml:space="preserve">Capacitación sobre el Diccionario de Competencias y la metodología de evaluación </t>
  </si>
  <si>
    <t>Analista de Desempeño /Map</t>
  </si>
  <si>
    <t>Seguimiento trimestral sobre obsevación de comportamientos</t>
  </si>
  <si>
    <t>Analista de Desempeño</t>
  </si>
  <si>
    <t>Generación de informes trimestreales de seguimiento sobre el evaluado y la evaluación</t>
  </si>
  <si>
    <t>Evaluación de fin de año</t>
  </si>
  <si>
    <t>Informes de evaluación final</t>
  </si>
  <si>
    <t xml:space="preserve">Personal capacitado según necesidades de las áreas </t>
  </si>
  <si>
    <t>Porcentaje de personal capacitado, según necesidad</t>
  </si>
  <si>
    <t>Informes de la comisión de becas         Informes del Supervsior del área</t>
  </si>
  <si>
    <t xml:space="preserve">Supervisor del cargo                 Comité   de Becas                  Enc. de Capacitación y Desempeño           Enc. de Recursos Humanos de Recintos             </t>
  </si>
  <si>
    <t xml:space="preserve">Análisis de detección de necesidades de capacitación (a través del plan de mejora de deseempeño laboral). </t>
  </si>
  <si>
    <t>Analistas de Capacitación /Enc. Div. RRHH Recintos</t>
  </si>
  <si>
    <t>Elaboración de plan de capacitación</t>
  </si>
  <si>
    <t>Ejecución del plan de capacitación</t>
  </si>
  <si>
    <t>Supervisores / Enc. Div. RRHH Recintos / empleados</t>
  </si>
  <si>
    <t>Evaluación de los procesos de capacitación</t>
  </si>
  <si>
    <t xml:space="preserve">Analista de capacitación / supervisoers y empleados. </t>
  </si>
  <si>
    <t xml:space="preserve">Informe de la ejecución de la programación de la capacitación </t>
  </si>
  <si>
    <t>Analista de capacitación / supervisores y empleados</t>
  </si>
  <si>
    <t>Porcentaje de capacitaciones ejecutadas</t>
  </si>
  <si>
    <t>Plan de capacitación vs Informes de ejecución            Litados de participación capacitaciones  y certifiaciones</t>
  </si>
  <si>
    <t>Incrementada la satisfacción del personal y mejora del clima laboral</t>
  </si>
  <si>
    <t>Porcentaje de servidores satisfechos con el clima organizacional</t>
  </si>
  <si>
    <t>Encuesta de clima organizacional</t>
  </si>
  <si>
    <t>Enc. de Relaciones Laborales y Seguridad en el Trabajo</t>
  </si>
  <si>
    <t xml:space="preserve">Campaña de comunicación y concientización para ajustar las expectativas del personal, según la realidad del mercado laboral. </t>
  </si>
  <si>
    <t>Analistas de Relaciones Laborales /Enc. Div. RRHH Recintos</t>
  </si>
  <si>
    <t xml:space="preserve">Desarrollo de programa de bienestar laboral. </t>
  </si>
  <si>
    <t>Planificación de la encuenta de clima</t>
  </si>
  <si>
    <t>Analistas de Relaciones Laborales</t>
  </si>
  <si>
    <t>Ejecución del encuesta de clima</t>
  </si>
  <si>
    <t>Analistas de Relaciones Laborales / todo el personal</t>
  </si>
  <si>
    <t>Seguimiento al llenado de la encuesta</t>
  </si>
  <si>
    <t xml:space="preserve">Analistas de Relaciones Laborales / supervisores </t>
  </si>
  <si>
    <t>Informe de resultados y propuesta de acciones</t>
  </si>
  <si>
    <t>Analista de Relaciones Laborales</t>
  </si>
  <si>
    <t>Personas satisfechas con el sistema de compensaciones y beneficios</t>
  </si>
  <si>
    <t>Porcentaje de personas con el salario que corresponde al cargo que desempeñan</t>
  </si>
  <si>
    <t>Comparación de nóminas</t>
  </si>
  <si>
    <t xml:space="preserve">Enc. De Registro y Control y Nómina / Enc. de RR.HH de Recintos  </t>
  </si>
  <si>
    <t>Análisis de la nómina para la identificación del personal que no devenga el salario del cargo</t>
  </si>
  <si>
    <t>Analista de Reg. y Control y Nómina</t>
  </si>
  <si>
    <t>Identifiación del personal que desempeña cargo diferente al nominal</t>
  </si>
  <si>
    <t>Levantamiento de información para validar cumplimiento del personal con el perfil del cargo (Auditoría de personal)</t>
  </si>
  <si>
    <t>Analista de Reclutamiento / Analista de Relaciones Laborales</t>
  </si>
  <si>
    <t>Informe de hallazgos y gestión de aprobación órganos superiores internos</t>
  </si>
  <si>
    <t>Gestión de aprobación órganos rectores</t>
  </si>
  <si>
    <t xml:space="preserve">Realización de acciones de personal y ajustes correspondientes. </t>
  </si>
  <si>
    <t>Analista de Relaciones Laborales /Analista de Nómina</t>
  </si>
  <si>
    <t>Porcentaje de personas con salarios + beneficios competitivos a partir del mercado laboral</t>
  </si>
  <si>
    <t>Comparación con el Mercado Laboral /Escala Salarial / Nómina</t>
  </si>
  <si>
    <t>Enc. de Relaciones Laboral</t>
  </si>
  <si>
    <t>Análisis del mercado laboral público y privado</t>
  </si>
  <si>
    <t>Revisión de manual de cargos</t>
  </si>
  <si>
    <t>Revisión de escala salarial</t>
  </si>
  <si>
    <t>Ampliación de plan de beneficios</t>
  </si>
  <si>
    <t>Analista de Relaciones Laborales / Enc. Div. RRHH Recintos</t>
  </si>
  <si>
    <t>Aplicación de plan de beneficios</t>
  </si>
  <si>
    <t xml:space="preserve">Vicerrectoría de Gestión </t>
  </si>
  <si>
    <t>Definición y aplicación de criterios de movilidad salarial.</t>
  </si>
  <si>
    <t>Encargados de áreas de RRHH</t>
  </si>
  <si>
    <t>Medición satisfacción</t>
  </si>
  <si>
    <t>Analista de Relaciones Laborales / Supervisores /Enc. Div. RRHH Recintos</t>
  </si>
  <si>
    <t>Personas satisfechas con las condiciones de trabajo</t>
  </si>
  <si>
    <t>Porcentaje de personas satisfechas con las condiciones de trabajo</t>
  </si>
  <si>
    <t>Encuesta de satisfacción</t>
  </si>
  <si>
    <t>Enc. de Relaciones Laborales / Enc. de RR. HH. de Recintos</t>
  </si>
  <si>
    <t>Levantamiento de las condiciones de trabajo (espacios, recursos, herrmientas, ergonomía, facilidades, horararios, salud ocupacional, etc.)</t>
  </si>
  <si>
    <t>Analista de Relaciones Laborales /Enc. Div. RR HH Recintos</t>
  </si>
  <si>
    <t>Realización de programa de  gestión de condiciones de trabajo</t>
  </si>
  <si>
    <t>Ejecución del programa para mejorar las condiciones trabajo</t>
  </si>
  <si>
    <t>Seguimiento de las acciones de mejora de las condiciones de trabajo</t>
  </si>
  <si>
    <t>Informe de gestión de las condiciones de trabajo</t>
  </si>
  <si>
    <t>Porcentaje de personas con condicones de trabajo mejoradas</t>
  </si>
  <si>
    <t>Informe de condiciones de trabajo solucionadas</t>
  </si>
  <si>
    <t>Enc. De Relaciones Laborales</t>
  </si>
  <si>
    <t>Personas satisfechas con los programas de integración y bienestar</t>
  </si>
  <si>
    <t>Porcentaje de personas satisfechas con los programas de integración y bienestar</t>
  </si>
  <si>
    <t xml:space="preserve">Desarrollo de programa de integración y bienestar laboral (actividades, familiarles, deportivas, de salud, de diversión…), aprovechando los recursos internos y mediante la creación y desarrollo de alianzas y convenios. </t>
  </si>
  <si>
    <t xml:space="preserve">Desarrolo del programa de actividades de integración y ejecución de programa de bienestar. </t>
  </si>
  <si>
    <t>Informe de realización de actividades del programa</t>
  </si>
  <si>
    <t xml:space="preserve">Realización de encuesta de satisfacción </t>
  </si>
  <si>
    <t>Divulgación de resultados</t>
  </si>
  <si>
    <t>Porcentaje personal que participa (beneficiado) en las actividades de integración y bienestal</t>
  </si>
  <si>
    <t>Listas de asistencia</t>
  </si>
  <si>
    <t>Docentes de grado, postgrado y co-curriculaes evaluados</t>
  </si>
  <si>
    <t>Cantidad de docentes de grado evaluados</t>
  </si>
  <si>
    <t>Informe de resultados de evaluación</t>
  </si>
  <si>
    <t>Vicerrectoría de Desarrollo e Innovación</t>
  </si>
  <si>
    <t xml:space="preserve">Diseño e implementación de un sistema de evaluación </t>
  </si>
  <si>
    <t>VRA, VRIP, Deparatmento de Evaluación, Vicerrectores Ejecutivos y Desarrollo Profesoral</t>
  </si>
  <si>
    <t>Cantidad de docentes de posgrado evaluados</t>
  </si>
  <si>
    <t xml:space="preserve">Realizar las evaluaciones de los docentes en los 6 recintos </t>
  </si>
  <si>
    <t>Cantidad de docentes de co-curriculares evaluados</t>
  </si>
  <si>
    <t>Generar los reportes de resultados de las evaluaciones para fines de cálculo de la compensación económica que corresponde por desempeño laboral</t>
  </si>
  <si>
    <t>Departamento de Evalaución</t>
  </si>
  <si>
    <t>Asegurado el desarrollo profesional docente</t>
  </si>
  <si>
    <t>Docentes en carrera</t>
  </si>
  <si>
    <t>Porcentaje de docentes incorporados a la carrera, de las áreas seleccionadas, que cumplen con los requisitos</t>
  </si>
  <si>
    <t>Certificación de ingreso</t>
  </si>
  <si>
    <t>Vicerrectoría Académica.          
Vicerrectoría de Desarrollo e Innovación</t>
  </si>
  <si>
    <t>Carrera Profesoral diseñada</t>
  </si>
  <si>
    <t>Rectoria</t>
  </si>
  <si>
    <t>Sistema de Carrera Académica diseñado</t>
  </si>
  <si>
    <t xml:space="preserve">Detección de necesidades de nuevos docentes vinculados a la ampliación de cobertura.
</t>
  </si>
  <si>
    <t xml:space="preserve"> Dirección de Planificación. Vicerrectora de Gestión. Departamento de evaluación institucional</t>
  </si>
  <si>
    <t>Revisión y ajuste del programa de inducción en función del reglamento de carrera académica.</t>
  </si>
  <si>
    <t>Dirección de Desarrollo Profesoral.</t>
  </si>
  <si>
    <t>Docentes con grado de doctorado</t>
  </si>
  <si>
    <t>Cantidad de docentes con grado de doctorado</t>
  </si>
  <si>
    <t>Título</t>
  </si>
  <si>
    <t>Seguimiento y apoyo a los docentes que estan cursando programas de doctorados</t>
  </si>
  <si>
    <t>Univerisidades Aliadas. Departamento de Relaciones Insterinstitucional</t>
  </si>
  <si>
    <t>Docentes cursando doctorado</t>
  </si>
  <si>
    <t>Cantidad de docente cursando doctorado</t>
  </si>
  <si>
    <t>Informe de seguimiento de los docentes que están realizando programas de doctorado</t>
  </si>
  <si>
    <t>Seguimiento y apoyo académico a docentes que están cursando doctorado.</t>
  </si>
  <si>
    <t>Univerisidades Aliadas. Vicerrectoría Académica Departamento de Relaciones Insterinstitucional</t>
  </si>
  <si>
    <t>Gestión y pago de las estancias en el extranjero de los docentes que están realizando doctorado</t>
  </si>
  <si>
    <t>Dirección de Desarrollo Profesoral y el Departamento de Relaciones Interinstitucionales</t>
  </si>
  <si>
    <t>Docentes cursando programas de actualización académica</t>
  </si>
  <si>
    <t>Porcentaje de docentes que realizan programas de actualización académica</t>
  </si>
  <si>
    <t>Certificado</t>
  </si>
  <si>
    <t xml:space="preserve">Vicerrectoría Académica. Directores Académicos. </t>
  </si>
  <si>
    <t>Cantidad de docentes intervenidos en el enfoque por competencia y la formación práctica en el aula.</t>
  </si>
  <si>
    <t>Informe de implementación</t>
  </si>
  <si>
    <t xml:space="preserve">Vicerrectoría Académica </t>
  </si>
  <si>
    <t>Diseño del programa de formación</t>
  </si>
  <si>
    <t>Decanato de Grado; Desarrollo Curricular</t>
  </si>
  <si>
    <t>Implementar el programa formativo</t>
  </si>
  <si>
    <t>Monitorear y evaluar la implementación de las intervenciones</t>
  </si>
  <si>
    <t>Informe del diagnóstico realizado</t>
  </si>
  <si>
    <t>Revisar estándares de competencias TIC para docentes</t>
  </si>
  <si>
    <t>Plataformas Educativas</t>
  </si>
  <si>
    <t>Contratacion de consultoria para aplicación del diagnóstico y elaboración de informe</t>
  </si>
  <si>
    <t>VRA, VID, Evaluación</t>
  </si>
  <si>
    <t>Aplicar evaluación</t>
  </si>
  <si>
    <t>VRA</t>
  </si>
  <si>
    <t>Recibir resultados</t>
  </si>
  <si>
    <t>Evaluación</t>
  </si>
  <si>
    <t>Preparar informe</t>
  </si>
  <si>
    <t>Consultor/Dirección RPA</t>
  </si>
  <si>
    <t>Capacitación de personal docente en Tecnología Educativa</t>
  </si>
  <si>
    <t>VRID</t>
  </si>
  <si>
    <t>Capacitación de personal docente en herramientas de Office 365</t>
  </si>
  <si>
    <t>Optimización de la inversión y el gasto</t>
  </si>
  <si>
    <t>Asegurada la continuidad de las operaciones del ISFODOSU.</t>
  </si>
  <si>
    <t>Cumplimiento del programa de mantenimiento preventivo y correctivo</t>
  </si>
  <si>
    <t>Porcentaje de cumplimiento del plan de mantenimiento preventivo</t>
  </si>
  <si>
    <t>Informes de mantenimiento</t>
  </si>
  <si>
    <t>Realizar el inventario del mantenimiento preventivo</t>
  </si>
  <si>
    <t>Implementar el plan de mantenimiento</t>
  </si>
  <si>
    <t>Dar seguimiento al cumplimiento del plan</t>
  </si>
  <si>
    <t>Elaborar los informes de resultados</t>
  </si>
  <si>
    <t>Pautar y programar el mantenimiento correctivo (cuando aplique)</t>
  </si>
  <si>
    <t>Dar seguimiento al cumplimiento de los tiempos de los acuerdos del mantenimiento preventivo</t>
  </si>
  <si>
    <t>Porcentaje de cumplimiento de  los tiempos acordados para el mantenimiento correctivo</t>
  </si>
  <si>
    <t>Informes de mantenimiento correctivo</t>
  </si>
  <si>
    <t>Pago a proveedores</t>
  </si>
  <si>
    <t>Porcentaje de pagos realizados en 30 días o menos</t>
  </si>
  <si>
    <t>Estadísticas de pago Reporte de cuentas por pagar               Libramientos de pago</t>
  </si>
  <si>
    <t>Recibir facturas</t>
  </si>
  <si>
    <t>Revisar expedientes</t>
  </si>
  <si>
    <t>Procesar el pago</t>
  </si>
  <si>
    <t>Actualizacion del plan maestro del recinto EPH</t>
  </si>
  <si>
    <t>Cantidad de planes  maestros actualizados</t>
  </si>
  <si>
    <t>Plan maestros del EPH actualizado</t>
  </si>
  <si>
    <t>Elaborar el plan maestro</t>
  </si>
  <si>
    <t>Construcción de obras</t>
  </si>
  <si>
    <t>Porcentaje de cumplimiento de los metros de construccion planificados</t>
  </si>
  <si>
    <t>Informes de seguimiento de obras</t>
  </si>
  <si>
    <t>Dar seguimiento a la construccion de obras</t>
  </si>
  <si>
    <t>Elaborar los informes de seguimiento de construccion de obras</t>
  </si>
  <si>
    <t>Remozamiento de planta física</t>
  </si>
  <si>
    <t>Porcentaje de cumplimiento de los metros de remozamientos planificados</t>
  </si>
  <si>
    <t xml:space="preserve">Diseñar los planos ejecutivos para el remozamiento de obras </t>
  </si>
  <si>
    <t>Contratar compañía para la ejecución</t>
  </si>
  <si>
    <t>Procesos de compra y contrataciones</t>
  </si>
  <si>
    <t>Porcentaje de cumplimiento de los procesos de compras y contrataciones</t>
  </si>
  <si>
    <t>Portal SISCOMPRAS de la DGCP</t>
  </si>
  <si>
    <t>Departamento de Compras y contrataciones</t>
  </si>
  <si>
    <t>Publicar procesos de compras en el portal transaccional</t>
  </si>
  <si>
    <t>Notificar a la OAI la publicacion del proceso para fines de transparencia</t>
  </si>
  <si>
    <t>Cumplir con el cronograma de procesos</t>
  </si>
  <si>
    <t>Planificar en conjunto con la DGCP capacitaciones para las áreas requirientes</t>
  </si>
  <si>
    <t>Realizar programa de seguimiento para el cierre de los contratos en tiempo oportuno</t>
  </si>
  <si>
    <t xml:space="preserve">Plan de seguridad </t>
  </si>
  <si>
    <t>Porcentaje de implementacion del plan de seguridad</t>
  </si>
  <si>
    <t>Informe de monitoreo del plan de seguridad</t>
  </si>
  <si>
    <t>Realizar el diagnostico del nivel de seguridad de la institucion</t>
  </si>
  <si>
    <t>Elaborar el plan</t>
  </si>
  <si>
    <t>Implementar el plan</t>
  </si>
  <si>
    <t>Realizar el monitoreo de la implementacion del plan de seguridad</t>
  </si>
  <si>
    <t>Elaborar los informes de monitoreo</t>
  </si>
  <si>
    <t>Porcentaje de reducción de incidencias de seguridad prevenibles</t>
  </si>
  <si>
    <t>N/D</t>
  </si>
  <si>
    <t>Informes de reportes de incidencias</t>
  </si>
  <si>
    <t>Analizar los incidentes de seguridad</t>
  </si>
  <si>
    <t>Elaborar los informes de incidentes de seguridad</t>
  </si>
  <si>
    <t>Aplicar las decisiones resultado del analisis de los incidentes de seguridad</t>
  </si>
  <si>
    <t>Implementación de la estrategia de sostenibilidad ambiental</t>
  </si>
  <si>
    <t>Porcentaje de implementación del proyecto</t>
  </si>
  <si>
    <t>Acta de proyecto aprobada y acciones iniciales difundidas por página web y medios de comunicación interna.</t>
  </si>
  <si>
    <t>Elaboración del el plan de trabajo y del acta del proyecto "Campus Verde" enfocado en la sostenibilidad ambiental Institucional.</t>
  </si>
  <si>
    <t>Vicerrectoría Académica Vicerrectoría de Investigación y Posgrado; Vicerrectoría de Innovación y Desarrollo; Vicerrectoría de Gestión; Vicerrectorías Ejecutivas - Recintos;  Departamento de Comunicaciones y Relaciones Públicas; División de Ingeniería y Planta Física; División de Servicios Generales; Departamento Relaciones Interinstitucionales; Departamento de Evaluación Institucional; Departamento de Planificación y Desarrollo Organizacional.</t>
  </si>
  <si>
    <t xml:space="preserve">Revisión y ajustes al plan de trabajo y elaboración del acta de proyecto "Campus Verde" enfocado en la sostenibilidad ambiental Institucional. </t>
  </si>
  <si>
    <t>Aprobación y realización de actividades de socialización del acta del proyecto "Campus Verde" y su plan de trabajo.</t>
  </si>
  <si>
    <t>Inicio de las acciones previstas en la primera fase del plan de trabajo del proyecto "Campus Verde".</t>
  </si>
  <si>
    <t>Asegurada la eficiencia y la eficacia del gasto y la inversión.</t>
  </si>
  <si>
    <t>Ejecución presupuestaria</t>
  </si>
  <si>
    <t>Porcentaje de cumplimiento de la programacion de la ejecución presupuestaria</t>
  </si>
  <si>
    <t>Informes de presupuesto</t>
  </si>
  <si>
    <t>División de Presupuesto</t>
  </si>
  <si>
    <t>Realizar la programacion de cuotas presupuestarias</t>
  </si>
  <si>
    <t>Vicerrectoria de gestion y areas sustantivas</t>
  </si>
  <si>
    <t>Realizar modificaciones presupuestarias</t>
  </si>
  <si>
    <t>Realizar apropiaciones de fondos presupuestarios y libramientos</t>
  </si>
  <si>
    <t>Elaborar informes de ejecución en el SIGEF</t>
  </si>
  <si>
    <t>Elaboracion del anteproyecto institucional 2023</t>
  </si>
  <si>
    <t>Informes Financieros</t>
  </si>
  <si>
    <t>Porcentaje de cumplimiento con las normas internacionales de contabilidad aplicables al sector publico</t>
  </si>
  <si>
    <t>Certificación de la DIGECOG</t>
  </si>
  <si>
    <t>División de Contabilidad</t>
  </si>
  <si>
    <t>Elaborar y actualizar registros contables y estados financieros</t>
  </si>
  <si>
    <t>Enviar a la OAI los reportes financieros para fines de transparencia</t>
  </si>
  <si>
    <t>Fortalecimiento de las infraestructuras tecnológicas y sistemas de información</t>
  </si>
  <si>
    <t>Optimizados los servicios tecnológicos</t>
  </si>
  <si>
    <t>Infraestructura TIC</t>
  </si>
  <si>
    <t>Porcentaje de la infraestructura TIC funcionando acorde a los requerimientos institucionales</t>
  </si>
  <si>
    <t>Infome sobre sobre el cableado estructurado, esquipos y servicios adquiridos para el buen funcionamiento de la infraestructura,  diagrama de red</t>
  </si>
  <si>
    <t>Realizar de diagnóstico de necesidad de infraestructura TIC</t>
  </si>
  <si>
    <t>Vicerectoria de los recinto, ingenieria y planta fisica, servicios generales</t>
  </si>
  <si>
    <t xml:space="preserve">Elaborar los TDR para los procesos de adquisicion </t>
  </si>
  <si>
    <t>Evaluar las ofertas tecnicas recibida</t>
  </si>
  <si>
    <t>Realizar la recepcion conforme de los bienes y servicios</t>
  </si>
  <si>
    <t>Soporte técnico  de los usuarios (SLA)</t>
  </si>
  <si>
    <t>Grado de satisfacción de los usuarios con los servicios pautados</t>
  </si>
  <si>
    <t>Reporte de casos e incidentes resuletos
Informe de encuesta de satisfacción</t>
  </si>
  <si>
    <t>Recibir las peticiones de servicios de los usuarios</t>
  </si>
  <si>
    <t>Establecer el acuerdo de cumplimiento del servicio</t>
  </si>
  <si>
    <t>Todas las unidades del ISFODOSU</t>
  </si>
  <si>
    <t>Ofertar el servicio</t>
  </si>
  <si>
    <t>Medir la satisfacción de los usuarios</t>
  </si>
  <si>
    <t xml:space="preserve">Desarrollo y actualización de software </t>
  </si>
  <si>
    <t>Porcentaje de procesos automatizados</t>
  </si>
  <si>
    <t>100% de los autorizados</t>
  </si>
  <si>
    <t>Contratos de licenciamientos</t>
  </si>
  <si>
    <t>Realizar el levantamiento de necesidades de automatización y de actualización de procesos automatizados</t>
  </si>
  <si>
    <t>Elaborar el plan para la automatización y actualización de procesos automatizados</t>
  </si>
  <si>
    <t>Porcentaje de procesos actualizados</t>
  </si>
  <si>
    <t>Dar seguimiento a la automatización de procesos</t>
  </si>
  <si>
    <t>Elaborar reporte de resultados</t>
  </si>
  <si>
    <t>Seguridad de la información</t>
  </si>
  <si>
    <t>Porcentaje de información con respaldo</t>
  </si>
  <si>
    <t>Informes de incidentes</t>
  </si>
  <si>
    <t>Realizar diagnóstico del nivel de seguridad de la institución</t>
  </si>
  <si>
    <t>Elaborar el plan de seguridad de la información</t>
  </si>
  <si>
    <t>Porcentaje de ataques al sistema de seguridad de la información institucional prevenidos</t>
  </si>
  <si>
    <t>Optimizado el sistema de información institucional para favorecer la toma oportuna de decisiones</t>
  </si>
  <si>
    <t>Sistema de información institucional</t>
  </si>
  <si>
    <t>Porcentaje de información sistematizada</t>
  </si>
  <si>
    <t>Informes trimestrales de mediciones ejecutadas</t>
  </si>
  <si>
    <t>Coordinadora de Inteligencia Institucional</t>
  </si>
  <si>
    <t xml:space="preserve">Elaborar matriz de indicadores </t>
  </si>
  <si>
    <t>Analista de Inteligencia Institucional
Analista de Calidad
Analista de procesos</t>
  </si>
  <si>
    <t>Elaborar base de datos historica</t>
  </si>
  <si>
    <t>Elaborar herramientas de medición de indicadores</t>
  </si>
  <si>
    <t>Elaborar tableros dinamicos para reporteria</t>
  </si>
  <si>
    <t xml:space="preserve">Posicionamiento e imagen institucional </t>
  </si>
  <si>
    <t xml:space="preserve">Unificada y valorada la imagen institucional del ISFODOSU por el público externo e interno </t>
  </si>
  <si>
    <t>Generación de opinión pública favorable.</t>
  </si>
  <si>
    <t>Cantidad de apariciones en medios masivos.</t>
  </si>
  <si>
    <t xml:space="preserve">Informe de publicaciones en en medios impresos, digitales, televisivos y radiales. </t>
  </si>
  <si>
    <t>Realizar Media tours</t>
  </si>
  <si>
    <t>Coordinador (a) de Comunicación Externa</t>
  </si>
  <si>
    <t>Enviar notas de prensa</t>
  </si>
  <si>
    <t>Convocar medios para actividades</t>
  </si>
  <si>
    <t>Coordinar reportajes</t>
  </si>
  <si>
    <t>Realizar publicidad institucional</t>
  </si>
  <si>
    <t>Encargado (a) de Difusión y RR.PP.</t>
  </si>
  <si>
    <t>Kits periodistas relacionado de la rectoría y los seis Recintos</t>
  </si>
  <si>
    <t xml:space="preserve">Ejecución del Plan de Comunicación </t>
  </si>
  <si>
    <t>Plan de Comunicación ejecutado al 100%</t>
  </si>
  <si>
    <t xml:space="preserve">Informe de la ejecución del Plan de Comunicación. </t>
  </si>
  <si>
    <t>Elaborar y Ejecutar el Plan de Comunicación Interna</t>
  </si>
  <si>
    <t>Coordinador (a) de Comunicación Interna</t>
  </si>
  <si>
    <t>Elaborar y Ejecutar el Plan de Comunicación Externa</t>
  </si>
  <si>
    <t>Elaborar y Ejecutar el Plan de Medios Digitales</t>
  </si>
  <si>
    <t>Coordinador (a) de Medios Digitales</t>
  </si>
  <si>
    <t>Contratar un consultor para Rediseñar Portal Web</t>
  </si>
  <si>
    <t xml:space="preserve">Web Master </t>
  </si>
  <si>
    <t>Realizar talleres de vocerías para el staff</t>
  </si>
  <si>
    <t>Adquirir equipos tecnológicos y audiovisuales</t>
  </si>
  <si>
    <t>Contratar Proveedores de servicios de comunicación</t>
  </si>
  <si>
    <t>Contratar una consultoría para la elaborar el Manual sobre el Buen uso de redes sociales</t>
  </si>
  <si>
    <t>Contratar los servicios de filmación y dedición para realizar Videos y audiovisuales institucionales</t>
  </si>
  <si>
    <t>Campaña Publicitaria Masiva de Posicionamiento del ISFODOSU</t>
  </si>
  <si>
    <t xml:space="preserve">Porcentaje de la ejecución de la Campaña Publicitaria Masiva de Posicionamiento del ISFODOSU  </t>
  </si>
  <si>
    <t>Informe de ejecución de la Campaña Publicitaria Masiva de Posicionamiento del ISFODOSU</t>
  </si>
  <si>
    <t xml:space="preserve">Realizar el cambio de imagen institucional </t>
  </si>
  <si>
    <t>Realizar siete reuniones internas para la socialización de la nueva imagen institucional</t>
  </si>
  <si>
    <t>Contratar una agencia para realizar el Rebranding del ISFODOSU</t>
  </si>
  <si>
    <t>Realizar el acto de lanzamiento de la nueva imagen institucional</t>
  </si>
  <si>
    <t>Hacer dos estudios de posicionamiento interno y externo del ISFODOSU</t>
  </si>
  <si>
    <t>Ejecutar una campaña Publicitaria Masiva.</t>
  </si>
  <si>
    <t>Realizar promociones en las redes sociales</t>
  </si>
  <si>
    <t>Hacer una charla con egresados destacados</t>
  </si>
  <si>
    <t>Realizar un encuentro con medios de comunicación</t>
  </si>
  <si>
    <t>Porcentaje de colocación de la imagen en medios masivos de comunicación</t>
  </si>
  <si>
    <t>Informe de ejecución, colocación y resultado via agencia publicitaria.</t>
  </si>
  <si>
    <t>Identificar y contratar agencia publicitaria</t>
  </si>
  <si>
    <t>Dar seguimiento a lo contratado con la agencia</t>
  </si>
  <si>
    <t>Evaluar los resultados de lo contratado con la agencia</t>
  </si>
  <si>
    <t>Elaborar un informe final de resultados</t>
  </si>
  <si>
    <t xml:space="preserve">Plan de atracción y captación de nuevos estudiantes </t>
  </si>
  <si>
    <t>Cantidad de estudiantes impactados con el plan</t>
  </si>
  <si>
    <t>Informe de actividades realizadas que incluyen visitas a centros educativos para promocionar la oferta academica y admisiones, encuentros provinciales con estudiantes meritorios y otras iniciativas asociadas.</t>
  </si>
  <si>
    <t>Encuentro con Directores y Orientadores</t>
  </si>
  <si>
    <t>Elaborar informe final de resultados</t>
  </si>
  <si>
    <t>Participación en ferias</t>
  </si>
  <si>
    <t>Porcentaje de cumplimiento de los elementos expuestos en la feria</t>
  </si>
  <si>
    <t>Inventario del stand, Libro publicado</t>
  </si>
  <si>
    <t>Planificar la participación del ISFODOSU en la Feria del Libro</t>
  </si>
  <si>
    <t>Dirección de Proyección Institucional</t>
  </si>
  <si>
    <t>Realizar acuerdo con los organizadores de la feria</t>
  </si>
  <si>
    <t>Determinar los requerimientos a montar en la feria</t>
  </si>
  <si>
    <t>Gestionar diseño del stand</t>
  </si>
  <si>
    <t>Montar el stand</t>
  </si>
  <si>
    <t>Realizar lanzamiento del libro</t>
  </si>
  <si>
    <t>Realizar informe de resultados</t>
  </si>
  <si>
    <t>Edición de productos editoriales</t>
  </si>
  <si>
    <t>Cantidad de textos publicados</t>
  </si>
  <si>
    <t>Registro de publicaciones, Portal de publicaciones institucionales</t>
  </si>
  <si>
    <t>Elaborar la política editorial de la institución</t>
  </si>
  <si>
    <t>Conversión libros eBook y mejoras en portal de publicaciones</t>
  </si>
  <si>
    <t>Recibir y corregir el material</t>
  </si>
  <si>
    <t>Diseñar y diagramar el material</t>
  </si>
  <si>
    <t>Fortalecimiento de alianzas estratégicas y la cooperación internacional para desarrollar capacidades institucionales</t>
  </si>
  <si>
    <t xml:space="preserve">Cantidad de convenios nacionales e internacionales realizados </t>
  </si>
  <si>
    <t>Convenios Firmados</t>
  </si>
  <si>
    <t>Ordenamiento del departamento de Relaciones Interinstitucionales</t>
  </si>
  <si>
    <t xml:space="preserve">Convenios nacionales e internacionales firmados </t>
  </si>
  <si>
    <t xml:space="preserve">Compras, cuentas por pagar </t>
  </si>
  <si>
    <t>Cuentas por pagar</t>
  </si>
  <si>
    <t xml:space="preserve"> Potenciar los beneficios de las alianzas y convenios con relacionados existentes </t>
  </si>
  <si>
    <t xml:space="preserve">cantidad de eventos asistidos </t>
  </si>
  <si>
    <t>Rectora</t>
  </si>
  <si>
    <t>RRII, Compras, Cuentas por pagar, Financiero</t>
  </si>
  <si>
    <t>Recibir, tramitar y suministrar información de la gestión institucional, vía Sistema SAIP; digital, presencial, telefónica, por correspondencia y transferidas de otras instituciones, en el plazo establecido.</t>
  </si>
  <si>
    <t>Dar respuesta oportuna al ciudadano que solicita informaciones por las vias establecidas y transferidas de otras instituciones.</t>
  </si>
  <si>
    <t>Personal OAI</t>
  </si>
  <si>
    <t>Llenar Tabla control de Registro Mensual de las solicitudes de información recibidas y respondidas</t>
  </si>
  <si>
    <t>Realizar reporte trimestral de las  estadísticas de solicitudes de información para publicarlas en el portal de Transparencia.</t>
  </si>
  <si>
    <t>Adecuacion del diseño organizacional del ISFODOSU a los requerimeintos del PEI</t>
  </si>
  <si>
    <t>Porcentaje de la estructura organizacioanl implementada</t>
  </si>
  <si>
    <t>Resolución del MAP de aprobación</t>
  </si>
  <si>
    <t>Enc. de Desarrollo Organizacional</t>
  </si>
  <si>
    <t>Levantamiento de la estrutura existente</t>
  </si>
  <si>
    <t>Realización de propuesta de reestructuración</t>
  </si>
  <si>
    <t xml:space="preserve">Talleres de presentación y discusión de propuestas con los directivos </t>
  </si>
  <si>
    <t>Remisión de propuesta al MAP</t>
  </si>
  <si>
    <t>Implementación de los cambios</t>
  </si>
  <si>
    <t>Comprometido el personal con la cultura institucional</t>
  </si>
  <si>
    <t>Modelacion de los valores insittucionales</t>
  </si>
  <si>
    <t>Porcentaje de colaboradores internos que interiorizan los valores.</t>
  </si>
  <si>
    <t>Informe de medición sobre valores institucionales</t>
  </si>
  <si>
    <t xml:space="preserve">Campaña de transmisión de valores institucionales </t>
  </si>
  <si>
    <t>Comunicación interna</t>
  </si>
  <si>
    <t>Medir impacto de la campaña</t>
  </si>
  <si>
    <t>Div. De Calidad</t>
  </si>
  <si>
    <t>Medición sobre asimilación de los valores</t>
  </si>
  <si>
    <t xml:space="preserve">Realización de informe sobre resultados de mediciones </t>
  </si>
  <si>
    <t xml:space="preserve">Socilizacion de los aspectos normativos insituticionales </t>
  </si>
  <si>
    <t>Porcentaje de colaboradores que comprende las politicas genrales del ISFODOSU</t>
  </si>
  <si>
    <t xml:space="preserve">Informe de medición sobre la comprensión de las políticas </t>
  </si>
  <si>
    <t xml:space="preserve">Planificación de jornadas de socialización </t>
  </si>
  <si>
    <t>Departamento de Desempeño y Capacitación</t>
  </si>
  <si>
    <t>Desarrollo de jornadas de socialización</t>
  </si>
  <si>
    <t>Desarrollo de campaña "Yo soy ISFODOSU" (consitente en dinámicas por áreas para motivar y comprobar la comprensión de los valores, polítcas y signos distintivos de la institución).  Incluye premiar las áreas que mejor desarrollen las actividades.</t>
  </si>
  <si>
    <t>Dir de Recursos Humanos</t>
  </si>
  <si>
    <t>Medición sobre la comprensión de las políticas</t>
  </si>
  <si>
    <t>Socialización de informe de medición de comprensión de las políticas generales del ISFODOSU</t>
  </si>
  <si>
    <t>Socializacion de los aspectos simbolicos de la cultura del INSFODOSU</t>
  </si>
  <si>
    <t>Porcentake de colaboradores que interpretan los elementos distintivo de la marca institucional.</t>
  </si>
  <si>
    <t>Informe de medición sobre elementos distintivos</t>
  </si>
  <si>
    <t>Medición sobre la comprensión de los símbolos de la cultura  institucional</t>
  </si>
  <si>
    <t>Socialización de informe de medición de comprensión de los símbolos de la cultura  institucional</t>
  </si>
  <si>
    <t>Porcentake de colaboradores que interpretanla historia institucional</t>
  </si>
  <si>
    <t xml:space="preserve">Informe de medición sobre interpretación de la  historia de la institución </t>
  </si>
  <si>
    <t>Medición sobre la comprensión de la historia y elementos distintivos institucionales</t>
  </si>
  <si>
    <t>Socialización de informe de medición de comprensión de la historia y elementos distintivos institucionales.</t>
  </si>
  <si>
    <t>Gestionar las informaciones actualizadas mensualmente  y/o según periodicidad, con las áreas obligadas por Ley 200-04 y Resolución 02-2021.</t>
  </si>
  <si>
    <t>Verificar que cada documento a ser publicado esté correcto en forma y contenido; Esten en formato PDF y reutilizable, digitalizado, sellado y firmado, según sea el caso.</t>
  </si>
  <si>
    <t>Recopilar las documentaciones de las áreas en carpetas digitales</t>
  </si>
  <si>
    <t xml:space="preserve">Actualizar el portal </t>
  </si>
  <si>
    <t>Monitorear/verificar las diversas publicaciones en los Apartados del Portal Transparencia institucionall, mensualmente y/o según periodicidad requerida en Resolución 02-2021</t>
  </si>
  <si>
    <t xml:space="preserve">Verificar y Recopilar mensualmente las Evaluaciones y Calificaciones realizadas y obtenidas por el Portal Transparencia </t>
  </si>
  <si>
    <t>Realizar charlas virtuales con nuevos colaboradores Rectoría y Recintos sobre las funciones de la OAI.</t>
  </si>
  <si>
    <t>OAI</t>
  </si>
  <si>
    <t>Diseño y colocación de letreros gifgante en  3D para cada Recinto de ISFODOSU</t>
  </si>
  <si>
    <t xml:space="preserve">Depto. de Mercadeo </t>
  </si>
  <si>
    <t>TI, Compras, Presupuesto, Recursos Humanos, compras,</t>
  </si>
  <si>
    <t>Juridico,MAE, compras, financiero</t>
  </si>
  <si>
    <t xml:space="preserve">Membrecías nacionales e internacionales </t>
  </si>
  <si>
    <t>Empresa de boletería aérea contratada, Imágenes, listado de participantes</t>
  </si>
  <si>
    <t>Representación del ISFODOSU en encuentros nacionales e Internacionales</t>
  </si>
  <si>
    <t>Adquisición de Presentes/regalos Institucionales para aliados estratégicos</t>
  </si>
  <si>
    <t xml:space="preserve">Encuentro de Relacionados </t>
  </si>
  <si>
    <t>Adecuación del Departamento de Publicaciones</t>
  </si>
  <si>
    <t>Consultoría Comité de Ética Investigación Educativa</t>
  </si>
  <si>
    <t>Consultoría Reglamento Propiedad Intelectual y Derechos de autor</t>
  </si>
  <si>
    <t>Cantidad de innovaciones presentadas en la Semana de Innovación Docente</t>
  </si>
  <si>
    <t>Proyectos de Innovación Docente</t>
  </si>
  <si>
    <t>Implementación de plan de estudio de Licenciatura en Educación Artística</t>
  </si>
  <si>
    <t>Evaluación de competencias fin de carrarera y medio término</t>
  </si>
  <si>
    <t>Coordinación de la elaboración y revisión del plan de mejora</t>
  </si>
  <si>
    <t>Desarrollo de habilidades para la implementacion de un curriculo por competencias</t>
  </si>
  <si>
    <t xml:space="preserve">Participación institucional en eventos académicos nacionales e internacionales. </t>
  </si>
  <si>
    <t>Evaluación de competencias fin de carrera y medio término</t>
  </si>
  <si>
    <t>Publicaciones académicas</t>
  </si>
  <si>
    <t xml:space="preserve">Contratación de servicios de evaluación </t>
  </si>
  <si>
    <t xml:space="preserve">Contratacion de servicios de Publicidad </t>
  </si>
  <si>
    <t>Diseño y ejecución de los programas de apoyo psicoafectivo y acompañamiento del programa Terapia Comunitaria Integrativa y Rueda Vinculante</t>
  </si>
  <si>
    <t>Premio al Mérito Estudiantil</t>
  </si>
  <si>
    <t>Carnetización de estudiantes y docentes</t>
  </si>
  <si>
    <t>Kit Estudiantil</t>
  </si>
  <si>
    <t xml:space="preserve"> Elaboracion de programa de accesibilidad para estudiantes con discapacidad.</t>
  </si>
  <si>
    <t>Implementación del plan de acompañamiento a los coordinadores del nivel de grado</t>
  </si>
  <si>
    <t>Induccion a docentes de nuevo ingreso</t>
  </si>
  <si>
    <t>Conformación de comunidad de Práctica involucrando las Instituciones de Educación Superior (IES), que ofrecen la carrera de Educación</t>
  </si>
  <si>
    <t>Seminario de Prácticas Innovadoras</t>
  </si>
  <si>
    <t>Adquisición y distribución de material didáctico</t>
  </si>
  <si>
    <t>Capacitación del personal docente</t>
  </si>
  <si>
    <t>Capacitación docente para la implementación del Sistema de Práctica Nivel Secundario</t>
  </si>
  <si>
    <t>Bienestar Estudiantil</t>
  </si>
  <si>
    <t>Porcentaje de mejora de los aprendizajes de los estudiantes (áreas de Lengua y Matemática) de los centros educativos impactados por planes y programas de extensión.</t>
  </si>
  <si>
    <t>18% de los estudiantes en el nivel 3 en Lengua
8% de los estudiantes en el nivel 3 en Matemáticas</t>
  </si>
  <si>
    <t>25% de los estudiantes en el nivel 3 en Lengua
16% de los estudiantes en el nivel 3 en Matemáticas</t>
  </si>
  <si>
    <t>Dirección de Grado</t>
  </si>
  <si>
    <t>Participación institucional en eventos académicos nacionales e internacionales</t>
  </si>
  <si>
    <t>Realizar la gestión de compras para equipos, mobilarios y/o servicios</t>
  </si>
  <si>
    <t>Realizar el proceso de contratación para la consultoria del SIB-ISFODOSU</t>
  </si>
  <si>
    <t>Gestionar pago de suscripciones anuales.</t>
  </si>
  <si>
    <t>Contratación de Institución Formadora</t>
  </si>
  <si>
    <t>Gestionar la impresión de los certificados de participación.</t>
  </si>
  <si>
    <t>Compra de equipos e insumos tecnologicos</t>
  </si>
  <si>
    <r>
      <rPr>
        <b/>
        <sz val="10"/>
        <rFont val="Arial"/>
        <family val="2"/>
      </rPr>
      <t>Dirección de Planificación (???)</t>
    </r>
    <r>
      <rPr>
        <sz val="10"/>
        <rFont val="Arial"/>
        <family val="2"/>
      </rPr>
      <t>, Recursos Humanos y Centro de Coordinación Técnica</t>
    </r>
  </si>
  <si>
    <r>
      <rPr>
        <b/>
        <sz val="10"/>
        <rFont val="Arial"/>
        <family val="2"/>
      </rPr>
      <t>Centro de Coordinación Técnica,</t>
    </r>
    <r>
      <rPr>
        <sz val="10"/>
        <rFont val="Arial"/>
        <family val="2"/>
      </rPr>
      <t xml:space="preserve"> Bibliotecas Recintos y</t>
    </r>
    <r>
      <rPr>
        <b/>
        <sz val="10"/>
        <rFont val="Arial"/>
        <family val="2"/>
      </rPr>
      <t xml:space="preserve"> Desarrollo Profesoral</t>
    </r>
  </si>
  <si>
    <t>División de Desarrollo de Recursos y Contenido Digital, Dirección de Recursos para el Aprendizaje, VRDI</t>
  </si>
  <si>
    <t>División de Plataforma Educativa, Dirección de Recursos para el Aprendizaje, VRDI</t>
  </si>
  <si>
    <t>Dirección Recursos para el Aprendizaje, VRDI</t>
  </si>
  <si>
    <t>División de Bibliotecas, Dirección de Recursos para el Aprendizaje, VRDI, Dirección de Planificación, Recursos Humanos y Centro de Coordinación Técnica</t>
  </si>
  <si>
    <t>División de Bibliotecas, Dirección de Recursos para el Aprendizaje, VRDI, Centro de Coordinación Técnica</t>
  </si>
  <si>
    <t>División de Bibliotecas, Dirección de Recursos para el Aprendizaje, VRDI, Centro de Cordinación Tecnica</t>
  </si>
  <si>
    <t>Reporte de Calificación final por alumno.
Informe de mejoras aplicadas a contenidos y actividades.</t>
  </si>
  <si>
    <t>VRDI, VRA y Dirección Académica de los recintos.</t>
  </si>
  <si>
    <t>Realizar la verificación en los recintos del listado de los egresados del diplomado.</t>
  </si>
  <si>
    <t>Gestionar con la VRA la asignación de carga docente a los facilitadores de los cursos.</t>
  </si>
  <si>
    <t>Realizar jornadas de trabajo para la actualización de los cursos del diplomado.</t>
  </si>
  <si>
    <t>Realizar la actualización de cuatro cursos del diplomado en técnologia.</t>
  </si>
  <si>
    <t>División Plataforma Educativa,  Dirección de Recursos para el Aprendizaje, VRDI</t>
  </si>
  <si>
    <t>Coordinadores TIC de los recintos, facilitadores del Diplomado, Dirección de Recursos para el Aprendizaje, VRDI</t>
  </si>
  <si>
    <t>Cantidad de alumnos de termino  con las competencias digitales requeridas para la docencia</t>
  </si>
  <si>
    <t>Dirección de Recursos de Aprendizaje, VRID</t>
  </si>
  <si>
    <t>Escuela de Directores</t>
  </si>
  <si>
    <t>Porcentaje de docentes con competencias TIC diagnosticadas</t>
  </si>
  <si>
    <t>Renovación de la flotilla vehicular</t>
  </si>
  <si>
    <t>Culminar el proceso de compras y contrataciones iniciado en 2022</t>
  </si>
  <si>
    <t>Recibir conforme y distribuir las unidades vehiculares a Rectoría y recintos</t>
  </si>
  <si>
    <t>Elaborar el plan de construcción de obras</t>
  </si>
  <si>
    <t>Implementar el plan de construcción de obras</t>
  </si>
  <si>
    <t>División de Servicios Generales</t>
  </si>
  <si>
    <t>Definir el  plan del mantenimiento preventivo</t>
  </si>
  <si>
    <t>Todas las áreas.</t>
  </si>
  <si>
    <t>Cantidad de vehiculos utilitarios -minibuses</t>
  </si>
  <si>
    <t>Certificacion de Recibido conforme.</t>
  </si>
  <si>
    <t>Vicerrectoria de Gestión y Departamento de Compras y contrataciones</t>
  </si>
  <si>
    <t>Vicerrectoría de Gestión y Vicerrectoria Ejecutiva EPH</t>
  </si>
  <si>
    <t>Vicerrectoría de Gestión, Vicerrectorías Nacionales, Ejecutivas y Departamento de Compras y contrataciones</t>
  </si>
  <si>
    <t>Vicerrectoría de Gestión, Vicerrectorías Nacionales, Ejecutivas, y Áreas Substantivas</t>
  </si>
  <si>
    <t>Division de Servicios Generales</t>
  </si>
  <si>
    <t>Vicerrectorías de Gestión y Ejecutivas, Personal de seguridad asignado la ISFODOSU.</t>
  </si>
  <si>
    <t>Realizar mantenimientos correctivos</t>
  </si>
  <si>
    <t>Desarrollo Profesoral</t>
  </si>
  <si>
    <t>Apoyo a la gestión e implementacion del POA</t>
  </si>
  <si>
    <t>Jurídico</t>
  </si>
  <si>
    <t>Representación y defensa de la Institución en las demandas y procesos judiciales</t>
  </si>
  <si>
    <t>Cantidad demandas y acciones judiciales iniciadas por tercero o por el propio ISFODOSU</t>
  </si>
  <si>
    <t>Constitución de abogados y escritos de defensa</t>
  </si>
  <si>
    <t xml:space="preserve">Contratación de servicios de alguacil </t>
  </si>
  <si>
    <t>Adquisición de libros de derechos administrativo, civil, comercial y jurisprudencial</t>
  </si>
  <si>
    <t>Legalización de firmas de los documentos suscritos por la Rectoría del ISFODOSU</t>
  </si>
  <si>
    <t>Cantidad de procesos de contrataciones públicas publicados por el Departamento de Compras y Contrtataciones</t>
  </si>
  <si>
    <t>Solicitudes de elaboración de contrato y relación de contratos firmados por el/la notario/a público/a</t>
  </si>
  <si>
    <t>Contratación de abogado-notario público</t>
  </si>
  <si>
    <t>Auditorias internas de cumplimiento: operativas y financieras</t>
  </si>
  <si>
    <t>Auditorías y/o revisiones especiales por auditores externos</t>
  </si>
  <si>
    <t>Adecuación de las estaciones de trabajo del Depto. Fiscalización (cubículos para los analistas y área de escritorio para la director/a).</t>
  </si>
  <si>
    <t>Impresión del Manual de Control de Gestión</t>
  </si>
  <si>
    <t>Pago de nómina</t>
  </si>
  <si>
    <t>Personas satisfechas con el clima organizacional</t>
  </si>
  <si>
    <t>Elaborar los TDR para los procesos de renovación</t>
  </si>
  <si>
    <t>Diseño y ejecución de campaña publicitaria de fortalecimiento de la marca institucional</t>
  </si>
  <si>
    <t>Contratación de docentes internacionales</t>
  </si>
  <si>
    <t>Seleccion y contratacion de los docentes que impartiran las asignaturas del programa: 
- Maestría Elearning
- Maestría en Matemática Superior Orientada a la Educación Secundaria (FEM)
 - Maestría en Lengua Española y Literatura (RUM y LNNM)
 - Especialidad en Educación Ambiental
 - Maestría en Educación Física Integral
 - Especialidad en Educación Inicial
 - Maestría en Biología</t>
  </si>
  <si>
    <t>Captacion de nuevos candidatos que cumplan con el perfil del plan de estudio de los siguientes programas: 
- Maestría LEGO EMH
 - Especialidad en Lecto - Escritura
- Maestría Elearning
 - Maestría en Matemática Orientada a la Educación Secundaria LNNM
 - Maestría en Lengua Española y Literatura Recinto LNNM</t>
  </si>
  <si>
    <t>Diseño de programa de formación de educación permanente: 
- Maestría Neurociencia (CACATÚ)
- Maestría en Ciencias Sociales
- Maestría en Orientación Académica
- Diplomado en Bibliotecología
- Diplomado en Deporte Escolar 
- Diplomado en Planificación por competencias
- Diplomado en Alfabetización en Lenguas y Matemáticas
- Especialidad en Educación a la Diversidad
- Diplomado en Neuropsicologia e intervención psicopedagogica
- Diplomado en Matematica enfocado hacia el calculo diferencial e integral</t>
  </si>
  <si>
    <t>Implementación de plan promocional en los Centros Educativos Meta</t>
  </si>
  <si>
    <t>Depto. de Mercadeo y   Depto, de Admisiones</t>
  </si>
  <si>
    <t>Diseño y impresión de material de promoción publicitario</t>
  </si>
  <si>
    <t>Depto. de Mercadeo  y Depto. de Comunicaciones y Difusion</t>
  </si>
  <si>
    <t>Depto. de Mercadeo  y Depto, de Admisiones</t>
  </si>
  <si>
    <t>Realizar Encuentros de la Rectora con la Comunidad de Regentes: Eventos Rectorales</t>
  </si>
  <si>
    <t>Depto de Mercadeo y Depto. de Admisiones</t>
  </si>
  <si>
    <t>Elaborar las politicas del Depto. de Mercadeo</t>
  </si>
  <si>
    <t>Implementar estrategia de Puertas Abiertas</t>
  </si>
  <si>
    <t>Depto. de Mercadeo y Depto, de Admisiones</t>
  </si>
  <si>
    <t>Depto. de Mercadeo, Depto. de Publicaciones, Depto. de protocolo, Depto. de Comunicaciones y Difusión.</t>
  </si>
  <si>
    <t>Actividad General</t>
  </si>
  <si>
    <t>Responsable actividad general</t>
  </si>
  <si>
    <t>Capacitación de los diferentes actores involucrados en proyectos de extensión</t>
  </si>
  <si>
    <t>Seleccion y contratacion de los docentes que impartiran las asignaturas del programa</t>
  </si>
  <si>
    <t>Gestión e implementación de los programas de postgrado</t>
  </si>
  <si>
    <t>Dirección de Bienestar Estudiantil</t>
  </si>
  <si>
    <t>Dirección de Postgrado y Educacion Permanente</t>
  </si>
  <si>
    <t>Dirección de Recursos de Aprendizaje</t>
  </si>
  <si>
    <t>Mejorar grado de cumplimiento IBOB Gestión de Calidad en SISMAP</t>
  </si>
  <si>
    <t>Mejorar grado de cumplimiento IBOB Recursos Humanos en SISMAP</t>
  </si>
  <si>
    <t>Dirección de Recursos Humanos</t>
  </si>
  <si>
    <t>Dirección de Tecnologia de la Información</t>
  </si>
  <si>
    <t>Gestión de ITICGE</t>
  </si>
  <si>
    <t>Gestión de NOBACI</t>
  </si>
  <si>
    <t>Departamento de Fiscalización</t>
  </si>
  <si>
    <t>Programa de accesibilidad para estudiantes con discapacidad</t>
  </si>
  <si>
    <t>Diplomado Valora Ser</t>
  </si>
  <si>
    <t>Diplomado de Tecnología Educativa</t>
  </si>
  <si>
    <t>División Plataforma Educativa</t>
  </si>
  <si>
    <t>Graduación</t>
  </si>
  <si>
    <t>Programas de Inglés para estudiantes, docentes y personal administrativo</t>
  </si>
  <si>
    <t xml:space="preserve">Aplicar encuesta de satisfacción a los usuarios </t>
  </si>
  <si>
    <t>Aplicación de encuestas de satisfacción estudiantil</t>
  </si>
  <si>
    <t>Gestión de bibliotecas</t>
  </si>
  <si>
    <t>División de Bibliotecas</t>
  </si>
  <si>
    <t>Dirección Administrativa y Financiera</t>
  </si>
  <si>
    <t>Gestión del indicador de Buen desempeño en Gestión Presupuestaria</t>
  </si>
  <si>
    <t>Gestión del indicador de Buen desempeño de las Contrataciones Públicas</t>
  </si>
  <si>
    <t>Departamento de Compras y Contrataciones</t>
  </si>
  <si>
    <t>Gestión del indicador de Buen desempeño en Transparencia</t>
  </si>
  <si>
    <t>Gestionar el indicador de Buen desempeño en el SISACNOC</t>
  </si>
  <si>
    <t>Dirección de Planificación</t>
  </si>
  <si>
    <t>Diseño e implementación de modelo de planificación institucional</t>
  </si>
  <si>
    <t>Dirección de Secretaría General</t>
  </si>
  <si>
    <t>Implementar Sistema de Gestión de Calidad</t>
  </si>
  <si>
    <t>Departamento de Desarrollo Organizacional</t>
  </si>
  <si>
    <t>Socializacion de la historia fundacional y elementos distintivos  del ISFODOSU</t>
  </si>
  <si>
    <t>Reclutamiento y selección de colaboradores</t>
  </si>
  <si>
    <t>Departamento de Reclutamiento y Selección</t>
  </si>
  <si>
    <t>Gestión de acuerdos y evaluaciones de desempeño del personal</t>
  </si>
  <si>
    <t>Departamento de Capacitación y Desempeño</t>
  </si>
  <si>
    <t>Gestión de acuerdos y evaluaciones por competencias del personal seleccionado</t>
  </si>
  <si>
    <t>Gestión y ejecución del Plan de Capacitación Institucional</t>
  </si>
  <si>
    <t>Gestión y ejecución de la encuesta de clima laboral</t>
  </si>
  <si>
    <t>Departamento de Relaciones Laborales</t>
  </si>
  <si>
    <t>Levantamiento de información para validar cumplimiento del personal con el perfil del cargo</t>
  </si>
  <si>
    <t>Departamento de Registro y Control y Nómina</t>
  </si>
  <si>
    <t>Realización de acciones de personal y ajustes correspondientes de las personas con perfil de cargo distinto</t>
  </si>
  <si>
    <t>Rectoría, Vicerrectoría de Investigación y Posgrado; Vcerrectoría de Innovación y Desarrollo; Vicerrectorías Ejecutivas - Recintos; Decanato de Grado; Dirección de Desarrollo Profesoral, Dirección de Posgrado y Educación Permanente.</t>
  </si>
  <si>
    <t>Revisión de Planes de Estudio de Grado y elaboración de planes de mejora</t>
  </si>
  <si>
    <t>Programar las etapas del proceso de revisión de los planes de estudio seleccionados</t>
  </si>
  <si>
    <t>Ejecutar el proceso de revisión</t>
  </si>
  <si>
    <t>Implementación de la Licenciatura en Educación Artística</t>
  </si>
  <si>
    <t>Decanato de Grado,</t>
  </si>
  <si>
    <t>Decanato de Grado, Directores Académicos. Dirección de Admisiones y Regitsro</t>
  </si>
  <si>
    <t>División de Desarrollo de Recursos y Contenido Digital</t>
  </si>
  <si>
    <t>División de Plataforma Educativa</t>
  </si>
  <si>
    <t>Diseño de un nuevo plan de estudio del Nivel de Grado</t>
  </si>
  <si>
    <t>Desarrollo Curricular</t>
  </si>
  <si>
    <t>Fundamentación teórica</t>
  </si>
  <si>
    <t xml:space="preserve">Desarrollo Curricular </t>
  </si>
  <si>
    <t>Elaboración de la malla curricular y descripción de las competencias</t>
  </si>
  <si>
    <t>Plan de estudio finalizado</t>
  </si>
  <si>
    <t>Implementacion de planes de estudios con aliados</t>
  </si>
  <si>
    <t xml:space="preserve">   Firma de convenio específico con aliado</t>
  </si>
  <si>
    <t>Vicerrectoria Académica. Departamento de Relaciones Interinstitucionales, Decanato de Grado</t>
  </si>
  <si>
    <t xml:space="preserve">Implementación de los planes de estudios </t>
  </si>
  <si>
    <t>Admisiones y Registro</t>
  </si>
  <si>
    <t>Departamento de Comunicaciones, Admisiones y Registro, Mercadeo. Encargado de admisiones de los recintos. Directores Académicos. Vicerrectores Ejecutivos</t>
  </si>
  <si>
    <t>Captación de estudiantes de mayor potencial</t>
  </si>
  <si>
    <t>Departamento de Admisiones y Registo. Admisiones de recitos, Dirección Académica</t>
  </si>
  <si>
    <t>Diseño e impresión de publicaciones académicas</t>
  </si>
  <si>
    <t xml:space="preserve">Departamento Publicaciones </t>
  </si>
  <si>
    <t>Rectoría, Vicerrectoría de Innovación y Desarrollo; Vicerrectorías Ejecutivas - Recintos; Decanato de Grado; Dirección de Desarrollo Profesoral, Dirección de Posgrado y Educación Permanente.</t>
  </si>
  <si>
    <t>Dirección de Admisiones y Registro</t>
  </si>
  <si>
    <t>Coordinación con equipo de protocolo y comunicaciones</t>
  </si>
  <si>
    <t>Compilación de listados de  estudiantes que solicitan su graduación en los recintos</t>
  </si>
  <si>
    <t>Confección de títtulos</t>
  </si>
  <si>
    <t>Actos de investidura</t>
  </si>
  <si>
    <t>Departamento de Lenguas Extranjeras Coordinadores de Inglés de los recintos. Direcciones Académicas</t>
  </si>
  <si>
    <t>Virtualización del Diplomado</t>
  </si>
  <si>
    <t>Evaluación del DIID</t>
  </si>
  <si>
    <t>Diseño e implementación del Plan de mejora</t>
  </si>
  <si>
    <t>Revisión e impresión de Guias del Diplomado Valora Ser</t>
  </si>
  <si>
    <t>Decanato de Grado - Directores Académicos</t>
  </si>
  <si>
    <t>Diseño de programas curriculares no formales (deportivos, culturales etc.)</t>
  </si>
  <si>
    <t>Bienestar Estudiantil de Rectoría, y Recintos. Vicerrectoría Ejecutiva, Direcciones Académicas</t>
  </si>
  <si>
    <t xml:space="preserve">Implementación de los programas </t>
  </si>
  <si>
    <t>Programas de apoyo psicoafectivo y acompañamiento.</t>
  </si>
  <si>
    <t>Adquisición de insumos para kit Estudiantil</t>
  </si>
  <si>
    <t>Impartición de 5  talleres de formación en tema de acceso a estudiantes con discapacidad.</t>
  </si>
  <si>
    <t>Organización de encuentro con estudiantes e instituciones que trabajan con personas  con discapacidad. Buena practicas.</t>
  </si>
  <si>
    <t>Implementación de aulas híbridas</t>
  </si>
  <si>
    <t>Pruebas de admision - Grado</t>
  </si>
  <si>
    <t>Programas de prepapración para las pruebas de admision</t>
  </si>
  <si>
    <t>Programa de movilidad estudiantil</t>
  </si>
  <si>
    <t>Bienestar Estudiantil, Directores Académicos, Coordinadores de carreras y áreas académicas y docents</t>
  </si>
  <si>
    <t>Directores Académicos, Coordinadores de carreras y áreas académicas y docentes</t>
  </si>
  <si>
    <t>Programa de movilidad docente</t>
  </si>
  <si>
    <t>Desarrollo Profesoral - Vicerrectoría Académica</t>
  </si>
  <si>
    <t>Desarrollo Curricular, Bienestar Estudiantil, Departamento de Lenguas Extranjeras, Departamento de Práctica Profesionalizante, Vicerrectorías Ejecutivas</t>
  </si>
  <si>
    <t>Concurso Docente</t>
  </si>
  <si>
    <t>Reclutamiento y Selección de Docentes</t>
  </si>
  <si>
    <t>Plan de acompañamiento a los coordinadores del nivel de grado</t>
  </si>
  <si>
    <t>Participación en Ferias Educativas y otras actividades</t>
  </si>
  <si>
    <t>Producción Colección Clásicos Dominicanos. Serie III. Poesía</t>
  </si>
  <si>
    <t>Impresión de productos editoriales:
-Impresión Colección Clásicos Dominicanos. Serie III. Poesía
-Reimpresión colección Clásicos Dominicanos. Serie I. Narrativa
-Reimpresión de estuche Serie II. Ensayos</t>
  </si>
  <si>
    <t>Participación del ISFODOSU en la Feria del Libro</t>
  </si>
  <si>
    <t>Diseño e impresión de material de promoción publicitario</t>
  </si>
  <si>
    <t xml:space="preserve">Departamento de Relaciones Interinstitucionales </t>
  </si>
  <si>
    <t xml:space="preserve">Departamento de Publicaciones </t>
  </si>
  <si>
    <t>Departamento de Mercadeo</t>
  </si>
  <si>
    <t xml:space="preserve">Departamento de Difusión y RR.PP. </t>
  </si>
  <si>
    <t xml:space="preserve">Departamento de Difusión y RR.PP.  </t>
  </si>
  <si>
    <t>Elaborar y Ejecutar el Plan de Comunicación</t>
  </si>
  <si>
    <t xml:space="preserve">Departamento de Tecnología de la Información </t>
  </si>
  <si>
    <t>Departamento de Relaciones Laborales y Seguridad en el Trabajo / Enc. de RRHH de Recintos</t>
  </si>
  <si>
    <t>Departamento de Evaluación Institucional</t>
  </si>
  <si>
    <t>Realizar levantamiento para identificar las áreas en que los docentes necesitan recibir actualización.</t>
  </si>
  <si>
    <t>Vicerrectoría de Innovación y Desarrollo</t>
  </si>
  <si>
    <t>Diagnóstico de competencias TIC de los docentes</t>
  </si>
  <si>
    <t>Departamento de Recursos para el Aprendizaje</t>
  </si>
  <si>
    <t>Cumplimiento del programa de mantenimiento preventivo</t>
  </si>
  <si>
    <t>Departamento Financiero</t>
  </si>
  <si>
    <t>División Ingenieria</t>
  </si>
  <si>
    <t>Gestión de los procesos de compras</t>
  </si>
  <si>
    <t>Elaborar e implementar un plan de seguridad</t>
  </si>
  <si>
    <t>Análisis y seguimiento de los incidentes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</si>
</sst>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6" formatCode="0.0%"/>
    <numFmt numFmtId="167" formatCode="&quot;$&quot;#,##0.00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theme="5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6D7A8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theme="7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C5E0B3"/>
        <bgColor rgb="FFC5E0B3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9" fillId="0" borderId="0"/>
    <xf numFmtId="0" fontId="1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</cellStyleXfs>
  <cellXfs count="614">
    <xf numFmtId="0" fontId="0" fillId="0" borderId="0" xfId="0"/>
    <xf numFmtId="0" fontId="6" fillId="3" borderId="7" xfId="3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center" vertical="center" wrapText="1"/>
      <protection locked="0"/>
    </xf>
    <xf numFmtId="0" fontId="6" fillId="4" borderId="12" xfId="3" applyFont="1" applyFill="1" applyBorder="1" applyAlignment="1" applyProtection="1">
      <alignment horizontal="center" vertical="center" wrapText="1"/>
      <protection locked="0"/>
    </xf>
    <xf numFmtId="0" fontId="6" fillId="4" borderId="7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7" borderId="1" xfId="3" applyFont="1" applyFill="1" applyBorder="1" applyAlignment="1" applyProtection="1">
      <alignment horizontal="center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 applyProtection="1">
      <alignment horizontal="left" vertical="center" wrapText="1"/>
      <protection locked="0"/>
    </xf>
    <xf numFmtId="0" fontId="7" fillId="7" borderId="1" xfId="3" applyFont="1" applyFill="1" applyBorder="1" applyAlignment="1" applyProtection="1">
      <alignment horizontal="center" vertical="center" wrapText="1"/>
      <protection locked="0"/>
    </xf>
    <xf numFmtId="0" fontId="7" fillId="5" borderId="1" xfId="3" applyFont="1" applyFill="1" applyBorder="1" applyAlignment="1" applyProtection="1">
      <alignment horizontal="left" vertical="center" wrapText="1"/>
      <protection locked="0"/>
    </xf>
    <xf numFmtId="0" fontId="7" fillId="5" borderId="1" xfId="3" applyFont="1" applyFill="1" applyBorder="1" applyAlignment="1" applyProtection="1">
      <alignment horizontal="center" vertical="center" wrapText="1"/>
      <protection locked="0"/>
    </xf>
    <xf numFmtId="0" fontId="4" fillId="11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9" fontId="7" fillId="0" borderId="1" xfId="3" applyNumberFormat="1" applyFont="1" applyBorder="1" applyAlignment="1" applyProtection="1">
      <alignment horizontal="center" vertical="center"/>
      <protection locked="0"/>
    </xf>
    <xf numFmtId="9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9" fontId="2" fillId="0" borderId="1" xfId="3" applyNumberFormat="1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8" borderId="1" xfId="3" applyFont="1" applyFill="1" applyBorder="1" applyAlignment="1" applyProtection="1">
      <alignment horizontal="center" vertical="center"/>
      <protection locked="0"/>
    </xf>
    <xf numFmtId="0" fontId="2" fillId="0" borderId="1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9" fontId="2" fillId="0" borderId="1" xfId="2" applyFont="1" applyBorder="1" applyAlignment="1" applyProtection="1">
      <alignment horizontal="center" vertical="center" wrapText="1"/>
      <protection locked="0"/>
    </xf>
    <xf numFmtId="3" fontId="7" fillId="0" borderId="1" xfId="3" applyNumberFormat="1" applyFont="1" applyBorder="1" applyAlignment="1" applyProtection="1">
      <alignment horizontal="center" vertical="center"/>
      <protection locked="0"/>
    </xf>
    <xf numFmtId="0" fontId="4" fillId="5" borderId="16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6" fillId="3" borderId="7" xfId="3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9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left" vertical="center" wrapText="1"/>
      <protection locked="0"/>
    </xf>
    <xf numFmtId="0" fontId="4" fillId="7" borderId="19" xfId="3" applyFont="1" applyFill="1" applyBorder="1" applyAlignment="1" applyProtection="1">
      <alignment horizontal="center" vertical="center" wrapText="1"/>
      <protection locked="0"/>
    </xf>
    <xf numFmtId="0" fontId="8" fillId="7" borderId="1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center" wrapText="1"/>
      <protection locked="0"/>
    </xf>
    <xf numFmtId="0" fontId="4" fillId="0" borderId="16" xfId="3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4" fillId="8" borderId="25" xfId="0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2" fillId="8" borderId="1" xfId="3" applyFont="1" applyFill="1" applyBorder="1" applyAlignment="1" applyProtection="1">
      <alignment horizontal="center" vertical="center" wrapText="1"/>
      <protection locked="0"/>
    </xf>
    <xf numFmtId="0" fontId="4" fillId="10" borderId="1" xfId="3" applyFont="1" applyFill="1" applyBorder="1" applyAlignment="1" applyProtection="1">
      <alignment horizontal="center" vertical="center" wrapText="1"/>
      <protection locked="0"/>
    </xf>
    <xf numFmtId="9" fontId="7" fillId="10" borderId="17" xfId="3" applyNumberFormat="1" applyFont="1" applyFill="1" applyBorder="1" applyAlignment="1" applyProtection="1">
      <alignment horizontal="center" vertical="center" wrapText="1"/>
      <protection locked="0"/>
    </xf>
    <xf numFmtId="1" fontId="7" fillId="11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11" borderId="1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  <protection locked="0"/>
    </xf>
    <xf numFmtId="0" fontId="10" fillId="8" borderId="1" xfId="3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  <protection locked="0"/>
    </xf>
    <xf numFmtId="0" fontId="2" fillId="8" borderId="2" xfId="3" applyFont="1" applyFill="1" applyBorder="1" applyAlignment="1" applyProtection="1">
      <alignment horizontal="center" vertical="center" wrapText="1"/>
      <protection locked="0"/>
    </xf>
    <xf numFmtId="0" fontId="4" fillId="7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8" fillId="14" borderId="2" xfId="0" applyFont="1" applyFill="1" applyBorder="1" applyAlignment="1">
      <alignment horizontal="center" vertical="center" wrapText="1"/>
    </xf>
    <xf numFmtId="43" fontId="7" fillId="0" borderId="25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4" fillId="0" borderId="1" xfId="1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43" fontId="2" fillId="0" borderId="0" xfId="1" applyFont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0" fontId="4" fillId="0" borderId="1" xfId="3" applyFont="1" applyBorder="1" applyAlignment="1" applyProtection="1">
      <alignment vertical="center" wrapText="1"/>
      <protection locked="0"/>
    </xf>
    <xf numFmtId="0" fontId="4" fillId="7" borderId="1" xfId="3" applyFont="1" applyFill="1" applyBorder="1" applyAlignment="1" applyProtection="1">
      <alignment vertical="center" wrapText="1"/>
      <protection locked="0"/>
    </xf>
    <xf numFmtId="43" fontId="4" fillId="5" borderId="1" xfId="1" applyFont="1" applyFill="1" applyBorder="1" applyAlignment="1" applyProtection="1">
      <alignment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1" fontId="7" fillId="1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7" fillId="10" borderId="2" xfId="3" applyFont="1" applyFill="1" applyBorder="1" applyAlignment="1" applyProtection="1">
      <alignment horizontal="center" vertical="center" wrapText="1"/>
      <protection locked="0"/>
    </xf>
    <xf numFmtId="0" fontId="7" fillId="10" borderId="2" xfId="3" applyFont="1" applyFill="1" applyBorder="1" applyAlignment="1" applyProtection="1">
      <alignment horizontal="left" vertical="center" wrapText="1"/>
      <protection locked="0"/>
    </xf>
    <xf numFmtId="0" fontId="7" fillId="10" borderId="17" xfId="3" applyFont="1" applyFill="1" applyBorder="1" applyAlignment="1" applyProtection="1">
      <alignment horizontal="left" vertical="center" wrapText="1"/>
      <protection locked="0"/>
    </xf>
    <xf numFmtId="0" fontId="7" fillId="10" borderId="1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43" fontId="13" fillId="3" borderId="7" xfId="1" applyFont="1" applyFill="1" applyBorder="1" applyAlignment="1" applyProtection="1">
      <alignment horizontal="center" vertical="center" wrapText="1"/>
      <protection locked="0"/>
    </xf>
    <xf numFmtId="43" fontId="7" fillId="0" borderId="7" xfId="1" applyFont="1" applyBorder="1" applyAlignment="1" applyProtection="1">
      <alignment horizontal="center" vertical="center" wrapText="1"/>
      <protection locked="0"/>
    </xf>
    <xf numFmtId="43" fontId="7" fillId="0" borderId="7" xfId="1" applyFont="1" applyFill="1" applyBorder="1" applyAlignment="1" applyProtection="1">
      <alignment horizontal="center" vertical="center" wrapText="1"/>
      <protection locked="0"/>
    </xf>
    <xf numFmtId="43" fontId="7" fillId="0" borderId="8" xfId="1" applyFont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0" borderId="19" xfId="1" applyFont="1" applyBorder="1" applyAlignment="1" applyProtection="1">
      <alignment horizontal="center" vertical="center" wrapText="1"/>
      <protection locked="0"/>
    </xf>
    <xf numFmtId="43" fontId="7" fillId="0" borderId="1" xfId="1" applyFont="1" applyFill="1" applyBorder="1" applyAlignment="1" applyProtection="1">
      <alignment horizontal="center" vertical="center" wrapText="1"/>
      <protection locked="0"/>
    </xf>
    <xf numFmtId="167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center" vertical="center"/>
      <protection locked="0"/>
    </xf>
    <xf numFmtId="43" fontId="13" fillId="0" borderId="0" xfId="1" applyFont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9" xfId="3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Fill="1" applyBorder="1" applyAlignment="1" applyProtection="1">
      <alignment horizontal="left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0" fontId="4" fillId="5" borderId="1" xfId="3" applyFont="1" applyFill="1" applyBorder="1" applyAlignment="1" applyProtection="1">
      <alignment horizontal="left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11" fillId="1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6" xfId="3" applyFont="1" applyBorder="1" applyAlignment="1" applyProtection="1">
      <alignment horizontal="center" vertical="center" wrapText="1"/>
      <protection locked="0"/>
    </xf>
    <xf numFmtId="0" fontId="2" fillId="0" borderId="16" xfId="3" applyFont="1" applyBorder="1" applyAlignment="1" applyProtection="1">
      <alignment horizontal="left" vertical="center" wrapText="1"/>
      <protection locked="0"/>
    </xf>
    <xf numFmtId="0" fontId="4" fillId="0" borderId="28" xfId="3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10" borderId="20" xfId="3" applyFont="1" applyFill="1" applyBorder="1" applyAlignment="1" applyProtection="1">
      <alignment horizontal="center" vertical="center" wrapText="1"/>
      <protection locked="0"/>
    </xf>
    <xf numFmtId="0" fontId="2" fillId="0" borderId="28" xfId="3" applyFont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4" fillId="0" borderId="16" xfId="3" applyFont="1" applyBorder="1" applyAlignment="1" applyProtection="1">
      <alignment horizontal="left" vertical="center" wrapText="1"/>
      <protection locked="0"/>
    </xf>
    <xf numFmtId="0" fontId="4" fillId="0" borderId="16" xfId="3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4" fillId="10" borderId="16" xfId="3" applyFont="1" applyFill="1" applyBorder="1" applyAlignment="1" applyProtection="1">
      <alignment horizontal="left" vertical="center" wrapText="1"/>
      <protection locked="0"/>
    </xf>
    <xf numFmtId="0" fontId="7" fillId="10" borderId="16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2" fillId="0" borderId="16" xfId="3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vertical="center" wrapText="1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2" fillId="0" borderId="19" xfId="3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2" fillId="0" borderId="1" xfId="3" applyFill="1" applyBorder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center" vertical="center"/>
    </xf>
    <xf numFmtId="43" fontId="4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5" xfId="3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8" borderId="1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7" fillId="10" borderId="1" xfId="3" applyFont="1" applyFill="1" applyBorder="1" applyAlignment="1" applyProtection="1">
      <alignment horizontal="center" vertical="center" wrapText="1"/>
      <protection locked="0"/>
    </xf>
    <xf numFmtId="0" fontId="7" fillId="10" borderId="20" xfId="3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43" fontId="6" fillId="3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7" applyFont="1" applyBorder="1" applyAlignment="1" applyProtection="1">
      <alignment horizontal="center" vertical="center" wrapText="1" readingOrder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6" applyFont="1" applyFill="1" applyBorder="1" applyAlignment="1">
      <alignment horizontal="center" vertical="center"/>
    </xf>
    <xf numFmtId="0" fontId="7" fillId="0" borderId="0" xfId="3" applyFont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12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3" fontId="2" fillId="0" borderId="0" xfId="3" applyNumberFormat="1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center" vertical="center" wrapText="1"/>
      <protection locked="0"/>
    </xf>
    <xf numFmtId="43" fontId="2" fillId="0" borderId="0" xfId="1" applyFont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6" xfId="3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2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center" vertical="center" wrapText="1"/>
      <protection locked="0"/>
    </xf>
    <xf numFmtId="43" fontId="6" fillId="4" borderId="1" xfId="1" applyFont="1" applyFill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19" xfId="3" applyFont="1" applyFill="1" applyBorder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center" vertical="center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9" xfId="3" applyFont="1" applyBorder="1" applyAlignment="1" applyProtection="1">
      <alignment horizontal="center" vertical="center" wrapText="1"/>
      <protection locked="0"/>
    </xf>
    <xf numFmtId="0" fontId="4" fillId="5" borderId="1" xfId="3" applyFont="1" applyFill="1" applyBorder="1" applyAlignment="1" applyProtection="1">
      <alignment horizontal="left" vertical="center" wrapText="1"/>
      <protection locked="0"/>
    </xf>
    <xf numFmtId="0" fontId="4" fillId="5" borderId="2" xfId="3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horizontal="center" vertical="center" wrapText="1"/>
      <protection locked="0"/>
    </xf>
    <xf numFmtId="0" fontId="4" fillId="5" borderId="2" xfId="3" applyFont="1" applyFill="1" applyBorder="1" applyAlignment="1" applyProtection="1">
      <alignment horizontal="left" vertical="center" wrapText="1"/>
      <protection locked="0"/>
    </xf>
    <xf numFmtId="0" fontId="4" fillId="5" borderId="19" xfId="3" applyFont="1" applyFill="1" applyBorder="1" applyAlignment="1" applyProtection="1">
      <alignment horizontal="left" vertical="center" wrapText="1"/>
      <protection locked="0"/>
    </xf>
    <xf numFmtId="0" fontId="4" fillId="5" borderId="19" xfId="3" applyFont="1" applyFill="1" applyBorder="1" applyAlignment="1" applyProtection="1">
      <alignment horizontal="center" vertical="center" wrapText="1"/>
      <protection locked="0"/>
    </xf>
    <xf numFmtId="0" fontId="6" fillId="4" borderId="8" xfId="3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/>
      <protection locked="0"/>
    </xf>
    <xf numFmtId="0" fontId="7" fillId="0" borderId="13" xfId="3" applyFont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6" fillId="0" borderId="4" xfId="3" applyFont="1" applyBorder="1" applyAlignment="1" applyProtection="1">
      <alignment horizontal="left" vertical="center"/>
      <protection locked="0"/>
    </xf>
    <xf numFmtId="0" fontId="7" fillId="0" borderId="4" xfId="3" applyFont="1" applyBorder="1" applyAlignment="1" applyProtection="1">
      <alignment horizontal="left" vertical="center"/>
      <protection locked="0"/>
    </xf>
    <xf numFmtId="0" fontId="6" fillId="2" borderId="5" xfId="3" applyFont="1" applyFill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/>
      <protection locked="0"/>
    </xf>
    <xf numFmtId="0" fontId="6" fillId="3" borderId="5" xfId="3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6" fillId="3" borderId="4" xfId="3" applyFont="1" applyFill="1" applyBorder="1" applyAlignment="1" applyProtection="1">
      <alignment horizontal="center" vertical="center" wrapText="1"/>
      <protection locked="0"/>
    </xf>
    <xf numFmtId="0" fontId="6" fillId="4" borderId="5" xfId="3" applyFont="1" applyFill="1" applyBorder="1" applyAlignment="1" applyProtection="1">
      <alignment horizontal="center" vertical="center" wrapText="1"/>
      <protection locked="0"/>
    </xf>
    <xf numFmtId="43" fontId="6" fillId="4" borderId="8" xfId="1" applyFont="1" applyFill="1" applyBorder="1" applyAlignment="1" applyProtection="1">
      <alignment horizontal="center" vertical="center" wrapText="1"/>
      <protection locked="0"/>
    </xf>
    <xf numFmtId="43" fontId="7" fillId="0" borderId="12" xfId="1" applyFont="1" applyBorder="1" applyAlignment="1" applyProtection="1">
      <alignment horizontal="center" vertical="center"/>
      <protection locked="0"/>
    </xf>
    <xf numFmtId="43" fontId="7" fillId="0" borderId="15" xfId="1" applyFont="1" applyBorder="1" applyAlignment="1" applyProtection="1">
      <alignment horizontal="center" vertical="center"/>
      <protection locked="0"/>
    </xf>
    <xf numFmtId="0" fontId="6" fillId="4" borderId="4" xfId="3" applyFont="1" applyFill="1" applyBorder="1" applyAlignment="1" applyProtection="1">
      <alignment horizontal="center" vertical="center" wrapText="1"/>
      <protection locked="0"/>
    </xf>
    <xf numFmtId="0" fontId="6" fillId="4" borderId="6" xfId="3" applyFont="1" applyFill="1" applyBorder="1" applyAlignment="1" applyProtection="1">
      <alignment horizontal="center" vertical="center" wrapText="1"/>
      <protection locked="0"/>
    </xf>
    <xf numFmtId="0" fontId="6" fillId="4" borderId="9" xfId="3" applyFont="1" applyFill="1" applyBorder="1" applyAlignment="1" applyProtection="1">
      <alignment horizontal="center" vertical="center"/>
      <protection locked="0"/>
    </xf>
    <xf numFmtId="0" fontId="7" fillId="0" borderId="10" xfId="3" applyFont="1" applyBorder="1" applyAlignment="1" applyProtection="1">
      <alignment horizontal="center" vertical="center"/>
      <protection locked="0"/>
    </xf>
    <xf numFmtId="0" fontId="7" fillId="0" borderId="11" xfId="3" applyFont="1" applyBorder="1" applyAlignment="1" applyProtection="1">
      <alignment horizontal="center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6" fillId="4" borderId="11" xfId="3" applyFont="1" applyFill="1" applyBorder="1" applyAlignment="1" applyProtection="1">
      <alignment horizontal="center" vertical="center" wrapText="1"/>
      <protection locked="0"/>
    </xf>
    <xf numFmtId="0" fontId="6" fillId="4" borderId="14" xfId="3" applyFont="1" applyFill="1" applyBorder="1" applyAlignment="1" applyProtection="1">
      <alignment horizontal="center" vertical="center" wrapText="1"/>
      <protection locked="0"/>
    </xf>
    <xf numFmtId="0" fontId="6" fillId="4" borderId="31" xfId="3" applyFont="1" applyFill="1" applyBorder="1" applyAlignment="1" applyProtection="1">
      <alignment horizontal="center" vertical="center" wrapText="1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4" fillId="7" borderId="2" xfId="3" applyFont="1" applyFill="1" applyBorder="1" applyAlignment="1" applyProtection="1">
      <alignment horizontal="center" vertical="center" wrapText="1"/>
      <protection locked="0"/>
    </xf>
    <xf numFmtId="0" fontId="4" fillId="7" borderId="19" xfId="3" applyFont="1" applyFill="1" applyBorder="1" applyAlignment="1" applyProtection="1">
      <alignment horizontal="center" vertical="center" wrapText="1"/>
      <protection locked="0"/>
    </xf>
    <xf numFmtId="43" fontId="4" fillId="0" borderId="2" xfId="1" applyFont="1" applyBorder="1" applyAlignment="1" applyProtection="1">
      <alignment horizontal="center" vertical="center" wrapText="1"/>
      <protection locked="0"/>
    </xf>
    <xf numFmtId="43" fontId="4" fillId="0" borderId="19" xfId="1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left" vertical="center" wrapText="1"/>
      <protection locked="0"/>
    </xf>
    <xf numFmtId="0" fontId="4" fillId="0" borderId="19" xfId="3" applyFont="1" applyBorder="1" applyAlignment="1" applyProtection="1">
      <alignment horizontal="left" vertical="center" wrapText="1"/>
      <protection locked="0"/>
    </xf>
    <xf numFmtId="0" fontId="4" fillId="5" borderId="17" xfId="3" applyFont="1" applyFill="1" applyBorder="1" applyAlignment="1" applyProtection="1">
      <alignment horizontal="left" vertical="center" wrapText="1"/>
      <protection locked="0"/>
    </xf>
    <xf numFmtId="43" fontId="4" fillId="5" borderId="2" xfId="1" applyFont="1" applyFill="1" applyBorder="1" applyAlignment="1" applyProtection="1">
      <alignment horizontal="center" vertical="center" wrapText="1"/>
      <protection locked="0"/>
    </xf>
    <xf numFmtId="43" fontId="4" fillId="5" borderId="19" xfId="1" applyFont="1" applyFill="1" applyBorder="1" applyAlignment="1" applyProtection="1">
      <alignment horizontal="center" vertical="center" wrapText="1"/>
      <protection locked="0"/>
    </xf>
    <xf numFmtId="9" fontId="7" fillId="0" borderId="1" xfId="3" applyNumberFormat="1" applyFont="1" applyBorder="1" applyAlignment="1" applyProtection="1">
      <alignment horizontal="center" vertical="center"/>
      <protection locked="0"/>
    </xf>
    <xf numFmtId="10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166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166" fontId="7" fillId="0" borderId="1" xfId="3" applyNumberFormat="1" applyFont="1" applyBorder="1" applyAlignment="1" applyProtection="1">
      <alignment horizontal="center" vertical="center"/>
      <protection locked="0"/>
    </xf>
    <xf numFmtId="9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3" applyNumberFormat="1" applyFont="1" applyBorder="1" applyAlignment="1" applyProtection="1">
      <alignment horizontal="center" vertical="center" wrapText="1"/>
      <protection locked="0"/>
    </xf>
    <xf numFmtId="3" fontId="7" fillId="0" borderId="1" xfId="3" applyNumberFormat="1" applyFont="1" applyBorder="1" applyAlignment="1" applyProtection="1">
      <alignment horizontal="center" vertical="center"/>
      <protection locked="0"/>
    </xf>
    <xf numFmtId="3" fontId="2" fillId="0" borderId="1" xfId="3" applyNumberFormat="1" applyFont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4" fillId="8" borderId="1" xfId="3" applyFont="1" applyFill="1" applyBorder="1" applyAlignment="1" applyProtection="1">
      <alignment horizontal="center" vertical="center" wrapText="1"/>
      <protection locked="0"/>
    </xf>
    <xf numFmtId="3" fontId="2" fillId="0" borderId="1" xfId="3" applyNumberFormat="1" applyFont="1" applyBorder="1" applyAlignment="1" applyProtection="1">
      <alignment horizontal="center" vertical="center"/>
      <protection locked="0"/>
    </xf>
    <xf numFmtId="43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1" xfId="3" applyFont="1" applyBorder="1" applyAlignment="1" applyProtection="1">
      <alignment horizontal="left" vertical="center" wrapText="1"/>
      <protection locked="0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2" fillId="0" borderId="17" xfId="3" applyFont="1" applyBorder="1" applyAlignment="1" applyProtection="1">
      <alignment horizontal="left" vertical="center" wrapText="1"/>
      <protection locked="0"/>
    </xf>
    <xf numFmtId="0" fontId="2" fillId="0" borderId="19" xfId="3" applyFont="1" applyBorder="1" applyAlignment="1" applyProtection="1">
      <alignment horizontal="left" vertical="center" wrapText="1"/>
      <protection locked="0"/>
    </xf>
    <xf numFmtId="0" fontId="2" fillId="0" borderId="2" xfId="3" applyFont="1" applyBorder="1" applyAlignment="1" applyProtection="1">
      <alignment horizontal="center" vertical="center" wrapText="1"/>
      <protection locked="0"/>
    </xf>
    <xf numFmtId="0" fontId="2" fillId="0" borderId="17" xfId="3" applyFont="1" applyBorder="1" applyAlignment="1" applyProtection="1">
      <alignment horizontal="center" vertical="center" wrapText="1"/>
      <protection locked="0"/>
    </xf>
    <xf numFmtId="0" fontId="2" fillId="0" borderId="19" xfId="3" applyFont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17" xfId="3" applyFont="1" applyBorder="1" applyAlignment="1" applyProtection="1">
      <alignment horizontal="center" vertical="center"/>
      <protection locked="0"/>
    </xf>
    <xf numFmtId="0" fontId="2" fillId="0" borderId="19" xfId="3" applyFont="1" applyBorder="1" applyAlignment="1" applyProtection="1">
      <alignment horizontal="center" vertical="center"/>
      <protection locked="0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0" fontId="4" fillId="0" borderId="19" xfId="3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7" fillId="0" borderId="17" xfId="3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center" vertical="center" wrapText="1"/>
      <protection locked="0"/>
    </xf>
    <xf numFmtId="0" fontId="7" fillId="0" borderId="20" xfId="3" applyFont="1" applyFill="1" applyBorder="1" applyAlignment="1" applyProtection="1">
      <alignment horizontal="center" vertical="center" wrapText="1"/>
      <protection locked="0"/>
    </xf>
    <xf numFmtId="0" fontId="7" fillId="0" borderId="21" xfId="3" applyFont="1" applyFill="1" applyBorder="1" applyAlignment="1" applyProtection="1">
      <alignment horizontal="center" vertical="center" wrapText="1"/>
      <protection locked="0"/>
    </xf>
    <xf numFmtId="0" fontId="7" fillId="0" borderId="22" xfId="3" applyFont="1" applyFill="1" applyBorder="1" applyAlignment="1" applyProtection="1">
      <alignment horizontal="center" vertical="center" wrapText="1"/>
      <protection locked="0"/>
    </xf>
    <xf numFmtId="0" fontId="4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20" xfId="3" applyFont="1" applyBorder="1" applyAlignment="1" applyProtection="1">
      <alignment horizontal="center" vertical="center" wrapText="1"/>
      <protection locked="0"/>
    </xf>
    <xf numFmtId="0" fontId="2" fillId="0" borderId="22" xfId="3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9" fontId="4" fillId="5" borderId="2" xfId="2" applyFont="1" applyFill="1" applyBorder="1" applyAlignment="1" applyProtection="1">
      <alignment horizontal="center" vertical="center" wrapText="1"/>
      <protection locked="0"/>
    </xf>
    <xf numFmtId="9" fontId="4" fillId="5" borderId="17" xfId="2" applyFont="1" applyFill="1" applyBorder="1" applyAlignment="1" applyProtection="1">
      <alignment horizontal="center" vertical="center" wrapText="1"/>
      <protection locked="0"/>
    </xf>
    <xf numFmtId="9" fontId="4" fillId="5" borderId="19" xfId="2" applyFont="1" applyFill="1" applyBorder="1" applyAlignment="1" applyProtection="1">
      <alignment horizontal="center" vertical="center" wrapText="1"/>
      <protection locked="0"/>
    </xf>
    <xf numFmtId="0" fontId="4" fillId="0" borderId="28" xfId="3" applyFont="1" applyBorder="1" applyAlignment="1" applyProtection="1">
      <alignment horizontal="center" vertical="center" wrapText="1"/>
      <protection locked="0"/>
    </xf>
    <xf numFmtId="0" fontId="4" fillId="0" borderId="20" xfId="3" applyFont="1" applyBorder="1" applyAlignment="1" applyProtection="1">
      <alignment horizontal="center" vertical="center" wrapText="1"/>
      <protection locked="0"/>
    </xf>
    <xf numFmtId="0" fontId="4" fillId="0" borderId="21" xfId="3" applyFont="1" applyBorder="1" applyAlignment="1" applyProtection="1">
      <alignment horizontal="center" vertical="center" wrapText="1"/>
      <protection locked="0"/>
    </xf>
    <xf numFmtId="0" fontId="4" fillId="0" borderId="22" xfId="3" applyFont="1" applyBorder="1" applyAlignment="1" applyProtection="1">
      <alignment horizontal="center" vertical="center" wrapText="1"/>
      <protection locked="0"/>
    </xf>
    <xf numFmtId="0" fontId="2" fillId="0" borderId="20" xfId="3" applyFont="1" applyFill="1" applyBorder="1" applyAlignment="1" applyProtection="1">
      <alignment horizontal="center" vertical="center" wrapText="1"/>
      <protection locked="0"/>
    </xf>
    <xf numFmtId="0" fontId="2" fillId="0" borderId="21" xfId="3" applyFont="1" applyFill="1" applyBorder="1" applyAlignment="1" applyProtection="1">
      <alignment horizontal="center" vertical="center" wrapText="1"/>
      <protection locked="0"/>
    </xf>
    <xf numFmtId="0" fontId="2" fillId="0" borderId="22" xfId="3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9" fontId="7" fillId="0" borderId="19" xfId="3" applyNumberFormat="1" applyFont="1" applyFill="1" applyBorder="1" applyAlignment="1" applyProtection="1">
      <alignment horizontal="center" vertical="center" wrapText="1"/>
      <protection locked="0"/>
    </xf>
    <xf numFmtId="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30" xfId="3" applyFont="1" applyBorder="1" applyAlignment="1" applyProtection="1">
      <alignment horizontal="center" vertical="center" wrapText="1"/>
      <protection locked="0"/>
    </xf>
    <xf numFmtId="0" fontId="2" fillId="0" borderId="29" xfId="3" applyFont="1" applyBorder="1" applyAlignment="1" applyProtection="1">
      <alignment horizontal="center" vertical="center" wrapText="1"/>
      <protection locked="0"/>
    </xf>
    <xf numFmtId="0" fontId="4" fillId="0" borderId="20" xfId="3" applyFont="1" applyFill="1" applyBorder="1" applyAlignment="1" applyProtection="1">
      <alignment horizontal="center" vertical="center" wrapText="1"/>
      <protection locked="0"/>
    </xf>
    <xf numFmtId="0" fontId="4" fillId="0" borderId="21" xfId="3" applyFont="1" applyFill="1" applyBorder="1" applyAlignment="1" applyProtection="1">
      <alignment horizontal="center" vertical="center" wrapText="1"/>
      <protection locked="0"/>
    </xf>
    <xf numFmtId="0" fontId="4" fillId="0" borderId="22" xfId="3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Border="1" applyAlignment="1" applyProtection="1">
      <alignment horizontal="center" vertical="center" wrapText="1"/>
      <protection locked="0"/>
    </xf>
    <xf numFmtId="0" fontId="7" fillId="0" borderId="13" xfId="3" applyFont="1" applyBorder="1" applyAlignment="1" applyProtection="1">
      <alignment horizontal="center" vertical="center" wrapText="1"/>
      <protection locked="0"/>
    </xf>
    <xf numFmtId="0" fontId="6" fillId="0" borderId="3" xfId="3" applyFont="1" applyBorder="1" applyAlignment="1" applyProtection="1">
      <alignment horizontal="center" vertic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6" fillId="0" borderId="4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6" fillId="3" borderId="9" xfId="3" applyFont="1" applyFill="1" applyBorder="1" applyAlignment="1" applyProtection="1">
      <alignment horizontal="center" vertical="center" wrapText="1"/>
      <protection locked="0"/>
    </xf>
    <xf numFmtId="0" fontId="6" fillId="3" borderId="10" xfId="3" applyFont="1" applyFill="1" applyBorder="1" applyAlignment="1" applyProtection="1">
      <alignment horizontal="center" vertical="center" wrapText="1"/>
      <protection locked="0"/>
    </xf>
    <xf numFmtId="43" fontId="13" fillId="4" borderId="8" xfId="1" applyFont="1" applyFill="1" applyBorder="1" applyAlignment="1" applyProtection="1">
      <alignment horizontal="center" vertical="center" wrapText="1"/>
      <protection locked="0"/>
    </xf>
    <xf numFmtId="43" fontId="7" fillId="0" borderId="12" xfId="1" applyFont="1" applyBorder="1" applyAlignment="1" applyProtection="1">
      <alignment horizontal="center" vertical="center" wrapText="1"/>
      <protection locked="0"/>
    </xf>
    <xf numFmtId="43" fontId="7" fillId="0" borderId="15" xfId="1" applyFont="1" applyBorder="1" applyAlignment="1" applyProtection="1">
      <alignment horizontal="center" vertical="center" wrapText="1"/>
      <protection locked="0"/>
    </xf>
    <xf numFmtId="0" fontId="6" fillId="4" borderId="9" xfId="3" applyFont="1" applyFill="1" applyBorder="1" applyAlignment="1" applyProtection="1">
      <alignment horizontal="center" vertical="center" wrapText="1"/>
      <protection locked="0"/>
    </xf>
    <xf numFmtId="0" fontId="7" fillId="0" borderId="10" xfId="3" applyFont="1" applyBorder="1" applyAlignment="1" applyProtection="1">
      <alignment horizontal="center" vertical="center" wrapText="1"/>
      <protection locked="0"/>
    </xf>
    <xf numFmtId="0" fontId="7" fillId="0" borderId="11" xfId="3" applyFont="1" applyBorder="1" applyAlignment="1" applyProtection="1">
      <alignment horizontal="center" vertical="center" wrapText="1"/>
      <protection locked="0"/>
    </xf>
    <xf numFmtId="0" fontId="7" fillId="0" borderId="14" xfId="3" applyFont="1" applyBorder="1" applyAlignment="1" applyProtection="1">
      <alignment horizontal="center" vertical="center" wrapText="1"/>
      <protection locked="0"/>
    </xf>
    <xf numFmtId="0" fontId="7" fillId="0" borderId="18" xfId="3" applyFont="1" applyBorder="1" applyAlignment="1" applyProtection="1">
      <alignment horizontal="center"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 wrapText="1"/>
    </xf>
    <xf numFmtId="9" fontId="7" fillId="0" borderId="2" xfId="2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9" fontId="7" fillId="0" borderId="19" xfId="2" applyFont="1" applyFill="1" applyBorder="1" applyAlignment="1">
      <alignment horizontal="center" vertical="center" wrapText="1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9" fontId="4" fillId="0" borderId="19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23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25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17" xfId="3" applyNumberFormat="1" applyFont="1" applyFill="1" applyBorder="1" applyAlignment="1" applyProtection="1">
      <alignment horizontal="center" vertical="center" wrapText="1"/>
      <protection locked="0"/>
    </xf>
    <xf numFmtId="9" fontId="7" fillId="0" borderId="26" xfId="3" applyNumberFormat="1" applyFont="1" applyFill="1" applyBorder="1" applyAlignment="1" applyProtection="1">
      <alignment horizontal="center" vertical="center" wrapText="1"/>
      <protection locked="0"/>
    </xf>
    <xf numFmtId="9" fontId="7" fillId="0" borderId="23" xfId="3" applyNumberFormat="1" applyFont="1" applyFill="1" applyBorder="1" applyAlignment="1" applyProtection="1">
      <alignment horizontal="center" vertical="center" wrapText="1"/>
      <protection locked="0"/>
    </xf>
    <xf numFmtId="9" fontId="7" fillId="0" borderId="25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9" fontId="7" fillId="0" borderId="20" xfId="2" applyFont="1" applyFill="1" applyBorder="1" applyAlignment="1">
      <alignment horizontal="center" vertical="center" wrapText="1"/>
    </xf>
    <xf numFmtId="9" fontId="7" fillId="0" borderId="21" xfId="2" applyFont="1" applyFill="1" applyBorder="1" applyAlignment="1">
      <alignment horizontal="center" vertical="center" wrapText="1"/>
    </xf>
    <xf numFmtId="9" fontId="7" fillId="0" borderId="22" xfId="2" applyFont="1" applyFill="1" applyBorder="1" applyAlignment="1">
      <alignment horizontal="center" vertical="center" wrapText="1"/>
    </xf>
    <xf numFmtId="9" fontId="4" fillId="0" borderId="26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26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23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25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2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17" xfId="3" applyNumberFormat="1" applyFont="1" applyFill="1" applyBorder="1" applyAlignment="1" applyProtection="1">
      <alignment horizontal="center" vertical="center" wrapText="1"/>
      <protection locked="0"/>
    </xf>
    <xf numFmtId="9" fontId="4" fillId="5" borderId="19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3" applyFont="1" applyBorder="1" applyAlignment="1" applyProtection="1">
      <alignment horizontal="center" vertical="center" wrapText="1"/>
      <protection locked="0"/>
    </xf>
    <xf numFmtId="0" fontId="7" fillId="0" borderId="21" xfId="3" applyFont="1" applyBorder="1" applyAlignment="1" applyProtection="1">
      <alignment horizontal="center" vertical="center" wrapText="1"/>
      <protection locked="0"/>
    </xf>
    <xf numFmtId="0" fontId="7" fillId="0" borderId="22" xfId="3" applyFont="1" applyBorder="1" applyAlignment="1" applyProtection="1">
      <alignment horizontal="center" vertical="center" wrapText="1"/>
      <protection locked="0"/>
    </xf>
    <xf numFmtId="0" fontId="7" fillId="5" borderId="1" xfId="3" applyFont="1" applyFill="1" applyBorder="1" applyAlignment="1" applyProtection="1">
      <alignment horizontal="left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9" fontId="7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7" fillId="10" borderId="2" xfId="3" applyFont="1" applyFill="1" applyBorder="1" applyAlignment="1" applyProtection="1">
      <alignment horizontal="left" vertical="center" wrapText="1"/>
      <protection locked="0"/>
    </xf>
    <xf numFmtId="0" fontId="7" fillId="10" borderId="19" xfId="3" applyFont="1" applyFill="1" applyBorder="1" applyAlignment="1" applyProtection="1">
      <alignment horizontal="left" vertical="center" wrapText="1"/>
      <protection locked="0"/>
    </xf>
    <xf numFmtId="0" fontId="7" fillId="1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10" borderId="19" xfId="2" applyNumberFormat="1" applyFont="1" applyFill="1" applyBorder="1" applyAlignment="1" applyProtection="1">
      <alignment horizontal="center" vertical="center" wrapText="1"/>
      <protection locked="0"/>
    </xf>
    <xf numFmtId="0" fontId="7" fillId="10" borderId="2" xfId="3" applyFont="1" applyFill="1" applyBorder="1" applyAlignment="1" applyProtection="1">
      <alignment horizontal="center" vertical="center" wrapText="1"/>
      <protection locked="0"/>
    </xf>
    <xf numFmtId="0" fontId="7" fillId="10" borderId="19" xfId="3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9" fontId="7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10" borderId="17" xfId="3" applyFont="1" applyFill="1" applyBorder="1" applyAlignment="1" applyProtection="1">
      <alignment horizontal="center" vertical="center" wrapText="1"/>
      <protection locked="0"/>
    </xf>
    <xf numFmtId="0" fontId="7" fillId="10" borderId="20" xfId="3" applyFont="1" applyFill="1" applyBorder="1" applyAlignment="1" applyProtection="1">
      <alignment horizontal="center" vertical="center" wrapText="1"/>
      <protection locked="0"/>
    </xf>
    <xf numFmtId="0" fontId="7" fillId="10" borderId="21" xfId="3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9" fontId="7" fillId="10" borderId="20" xfId="2" applyFont="1" applyFill="1" applyBorder="1" applyAlignment="1" applyProtection="1">
      <alignment horizontal="center" vertical="center" wrapText="1"/>
      <protection locked="0"/>
    </xf>
    <xf numFmtId="9" fontId="7" fillId="10" borderId="22" xfId="2" applyFont="1" applyFill="1" applyBorder="1" applyAlignment="1" applyProtection="1">
      <alignment horizontal="center" vertical="center" wrapText="1"/>
      <protection locked="0"/>
    </xf>
    <xf numFmtId="0" fontId="7" fillId="10" borderId="22" xfId="3" applyFont="1" applyFill="1" applyBorder="1" applyAlignment="1" applyProtection="1">
      <alignment horizontal="center" vertical="center" wrapText="1"/>
      <protection locked="0"/>
    </xf>
    <xf numFmtId="0" fontId="4" fillId="10" borderId="2" xfId="3" applyFont="1" applyFill="1" applyBorder="1" applyAlignment="1" applyProtection="1">
      <alignment horizontal="center" vertical="center" wrapText="1"/>
      <protection locked="0"/>
    </xf>
    <xf numFmtId="0" fontId="4" fillId="10" borderId="17" xfId="3" applyFont="1" applyFill="1" applyBorder="1" applyAlignment="1" applyProtection="1">
      <alignment horizontal="center" vertical="center" wrapText="1"/>
      <protection locked="0"/>
    </xf>
    <xf numFmtId="0" fontId="4" fillId="10" borderId="19" xfId="3" applyFont="1" applyFill="1" applyBorder="1" applyAlignment="1" applyProtection="1">
      <alignment horizontal="center" vertical="center" wrapText="1"/>
      <protection locked="0"/>
    </xf>
    <xf numFmtId="0" fontId="7" fillId="10" borderId="17" xfId="3" applyFont="1" applyFill="1" applyBorder="1" applyAlignment="1" applyProtection="1">
      <alignment horizontal="left" vertical="center" wrapText="1"/>
      <protection locked="0"/>
    </xf>
    <xf numFmtId="9" fontId="7" fillId="10" borderId="2" xfId="2" applyFont="1" applyFill="1" applyBorder="1" applyAlignment="1" applyProtection="1">
      <alignment horizontal="center" vertical="center" wrapText="1"/>
      <protection locked="0"/>
    </xf>
    <xf numFmtId="9" fontId="7" fillId="10" borderId="17" xfId="2" applyFont="1" applyFill="1" applyBorder="1" applyAlignment="1" applyProtection="1">
      <alignment horizontal="center" vertical="center" wrapText="1"/>
      <protection locked="0"/>
    </xf>
    <xf numFmtId="9" fontId="7" fillId="10" borderId="19" xfId="2" applyFont="1" applyFill="1" applyBorder="1" applyAlignment="1" applyProtection="1">
      <alignment horizontal="center" vertical="center" wrapText="1"/>
      <protection locked="0"/>
    </xf>
    <xf numFmtId="0" fontId="7" fillId="10" borderId="1" xfId="3" applyFont="1" applyFill="1" applyBorder="1" applyAlignment="1" applyProtection="1">
      <alignment horizontal="center" vertical="center" wrapText="1"/>
      <protection locked="0"/>
    </xf>
    <xf numFmtId="0" fontId="7" fillId="0" borderId="2" xfId="4" applyFont="1" applyFill="1" applyBorder="1" applyAlignment="1" applyProtection="1">
      <alignment horizontal="center" vertical="center" wrapText="1"/>
      <protection locked="0"/>
    </xf>
    <xf numFmtId="0" fontId="7" fillId="0" borderId="17" xfId="4" applyFont="1" applyFill="1" applyBorder="1" applyAlignment="1" applyProtection="1">
      <alignment horizontal="center" vertical="center" wrapText="1"/>
      <protection locked="0"/>
    </xf>
    <xf numFmtId="0" fontId="7" fillId="0" borderId="19" xfId="4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4" fillId="0" borderId="29" xfId="3" applyFont="1" applyFill="1" applyBorder="1" applyAlignment="1" applyProtection="1">
      <alignment horizontal="center" vertical="center" wrapText="1"/>
      <protection locked="0"/>
    </xf>
    <xf numFmtId="166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166" fontId="7" fillId="10" borderId="17" xfId="1" applyNumberFormat="1" applyFont="1" applyFill="1" applyBorder="1" applyAlignment="1" applyProtection="1">
      <alignment horizontal="center" vertical="center" wrapText="1"/>
      <protection locked="0"/>
    </xf>
    <xf numFmtId="166" fontId="7" fillId="10" borderId="19" xfId="1" applyNumberFormat="1" applyFont="1" applyFill="1" applyBorder="1" applyAlignment="1" applyProtection="1">
      <alignment horizontal="center" vertical="center" wrapText="1"/>
      <protection locked="0"/>
    </xf>
    <xf numFmtId="9" fontId="7" fillId="10" borderId="2" xfId="1" applyNumberFormat="1" applyFont="1" applyFill="1" applyBorder="1" applyAlignment="1" applyProtection="1">
      <alignment horizontal="center" vertical="center" wrapText="1"/>
      <protection locked="0"/>
    </xf>
    <xf numFmtId="9" fontId="7" fillId="10" borderId="17" xfId="1" applyNumberFormat="1" applyFont="1" applyFill="1" applyBorder="1" applyAlignment="1" applyProtection="1">
      <alignment horizontal="center" vertical="center" wrapText="1"/>
      <protection locked="0"/>
    </xf>
    <xf numFmtId="9" fontId="7" fillId="10" borderId="19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0" fontId="7" fillId="0" borderId="17" xfId="3" applyFont="1" applyFill="1" applyBorder="1" applyAlignment="1" applyProtection="1">
      <alignment horizontal="left" vertical="center" wrapText="1"/>
      <protection locked="0"/>
    </xf>
    <xf numFmtId="0" fontId="7" fillId="10" borderId="1" xfId="3" applyFont="1" applyFill="1" applyBorder="1" applyAlignment="1" applyProtection="1">
      <alignment horizontal="left" vertical="center" wrapText="1"/>
      <protection locked="0"/>
    </xf>
    <xf numFmtId="9" fontId="4" fillId="0" borderId="1" xfId="3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7" xfId="3" applyFont="1" applyBorder="1" applyAlignment="1" applyProtection="1">
      <alignment horizontal="left" vertical="center" wrapText="1"/>
      <protection locked="0"/>
    </xf>
    <xf numFmtId="9" fontId="4" fillId="0" borderId="2" xfId="3" applyNumberFormat="1" applyFont="1" applyBorder="1" applyAlignment="1" applyProtection="1">
      <alignment horizontal="center" vertical="center" wrapText="1"/>
      <protection locked="0"/>
    </xf>
    <xf numFmtId="9" fontId="4" fillId="0" borderId="17" xfId="3" applyNumberFormat="1" applyFont="1" applyBorder="1" applyAlignment="1" applyProtection="1">
      <alignment horizontal="center" vertical="center" wrapText="1"/>
      <protection locked="0"/>
    </xf>
    <xf numFmtId="9" fontId="4" fillId="0" borderId="19" xfId="3" applyNumberFormat="1" applyFont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left" vertical="center" wrapText="1"/>
      <protection locked="0"/>
    </xf>
    <xf numFmtId="0" fontId="2" fillId="0" borderId="28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left" vertical="center" wrapText="1"/>
      <protection locked="0"/>
    </xf>
    <xf numFmtId="0" fontId="2" fillId="0" borderId="17" xfId="3" applyFont="1" applyFill="1" applyBorder="1" applyAlignment="1" applyProtection="1">
      <alignment horizontal="left" vertical="center" wrapText="1"/>
      <protection locked="0"/>
    </xf>
    <xf numFmtId="0" fontId="2" fillId="0" borderId="19" xfId="3" applyFont="1" applyFill="1" applyBorder="1" applyAlignment="1" applyProtection="1">
      <alignment horizontal="left" vertical="center" wrapText="1"/>
      <protection locked="0"/>
    </xf>
    <xf numFmtId="9" fontId="2" fillId="0" borderId="2" xfId="2" applyFont="1" applyFill="1" applyBorder="1" applyAlignment="1" applyProtection="1">
      <alignment horizontal="center" vertical="center" wrapText="1"/>
      <protection locked="0"/>
    </xf>
    <xf numFmtId="9" fontId="2" fillId="0" borderId="17" xfId="2" applyFont="1" applyFill="1" applyBorder="1" applyAlignment="1" applyProtection="1">
      <alignment horizontal="center" vertical="center" wrapText="1"/>
      <protection locked="0"/>
    </xf>
    <xf numFmtId="9" fontId="2" fillId="0" borderId="19" xfId="2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1" fontId="7" fillId="10" borderId="2" xfId="2" applyNumberFormat="1" applyFont="1" applyFill="1" applyBorder="1" applyAlignment="1" applyProtection="1">
      <alignment horizontal="center" vertical="center" wrapText="1"/>
      <protection locked="0"/>
    </xf>
    <xf numFmtId="1" fontId="7" fillId="10" borderId="17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9" fontId="2" fillId="0" borderId="1" xfId="3" applyNumberFormat="1" applyFont="1" applyBorder="1" applyAlignment="1" applyProtection="1">
      <alignment horizontal="center" vertical="center" wrapText="1"/>
      <protection locked="0"/>
    </xf>
    <xf numFmtId="0" fontId="4" fillId="0" borderId="2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9" fontId="7" fillId="0" borderId="1" xfId="2" applyFont="1" applyFill="1" applyBorder="1" applyAlignment="1">
      <alignment horizontal="center" vertical="center" wrapText="1"/>
    </xf>
    <xf numFmtId="0" fontId="2" fillId="10" borderId="2" xfId="3" applyFont="1" applyFill="1" applyBorder="1" applyAlignment="1" applyProtection="1">
      <alignment horizontal="center" vertical="center" wrapText="1"/>
      <protection locked="0"/>
    </xf>
    <xf numFmtId="0" fontId="2" fillId="10" borderId="17" xfId="3" applyFont="1" applyFill="1" applyBorder="1" applyAlignment="1" applyProtection="1">
      <alignment horizontal="center" vertical="center" wrapText="1"/>
      <protection locked="0"/>
    </xf>
    <xf numFmtId="0" fontId="2" fillId="10" borderId="19" xfId="3" applyFont="1" applyFill="1" applyBorder="1" applyAlignment="1" applyProtection="1">
      <alignment horizontal="center" vertical="center" wrapText="1"/>
      <protection locked="0"/>
    </xf>
    <xf numFmtId="9" fontId="4" fillId="11" borderId="2" xfId="2" applyFont="1" applyFill="1" applyBorder="1" applyAlignment="1" applyProtection="1">
      <alignment horizontal="center" vertical="center" wrapText="1"/>
      <protection locked="0"/>
    </xf>
    <xf numFmtId="9" fontId="4" fillId="11" borderId="17" xfId="2" applyFont="1" applyFill="1" applyBorder="1" applyAlignment="1" applyProtection="1">
      <alignment horizontal="center" vertical="center" wrapText="1"/>
      <protection locked="0"/>
    </xf>
    <xf numFmtId="9" fontId="4" fillId="11" borderId="19" xfId="2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4" fillId="11" borderId="2" xfId="3" applyFont="1" applyFill="1" applyBorder="1" applyAlignment="1" applyProtection="1">
      <alignment horizontal="center" vertical="center" wrapText="1"/>
      <protection locked="0"/>
    </xf>
    <xf numFmtId="0" fontId="4" fillId="11" borderId="17" xfId="3" applyFont="1" applyFill="1" applyBorder="1" applyAlignment="1" applyProtection="1">
      <alignment horizontal="center" vertical="center" wrapText="1"/>
      <protection locked="0"/>
    </xf>
    <xf numFmtId="0" fontId="4" fillId="11" borderId="19" xfId="3" applyFont="1" applyFill="1" applyBorder="1" applyAlignment="1" applyProtection="1">
      <alignment horizontal="center" vertical="center" wrapText="1"/>
      <protection locked="0"/>
    </xf>
  </cellXfs>
  <cellStyles count="9">
    <cellStyle name="Millares" xfId="1" builtinId="3"/>
    <cellStyle name="Millares 2" xfId="8"/>
    <cellStyle name="Normal" xfId="0" builtinId="0"/>
    <cellStyle name="Normal 2" xfId="3"/>
    <cellStyle name="Normal 2 2" xfId="4"/>
    <cellStyle name="Normal 2 3" xfId="7"/>
    <cellStyle name="Normal 3" xfId="5"/>
    <cellStyle name="Normal 5" xfId="6"/>
    <cellStyle name="Porcentaje" xfId="2" builtinId="5"/>
  </cellStyles>
  <dxfs count="1">
    <dxf>
      <font>
        <color rgb="FF1F3864"/>
      </font>
      <fill>
        <patternFill patternType="solid">
          <fgColor rgb="FFD6DCE4"/>
          <bgColor rgb="FFD6DC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tabSelected="1" zoomScale="80" zoomScaleNormal="80" workbookViewId="0">
      <selection activeCell="F10" sqref="F10:F28"/>
    </sheetView>
  </sheetViews>
  <sheetFormatPr baseColWidth="10" defaultColWidth="13" defaultRowHeight="13.2" x14ac:dyDescent="0.25"/>
  <cols>
    <col min="1" max="1" width="13.5" style="242" customWidth="1"/>
    <col min="2" max="2" width="14.296875" style="242" customWidth="1"/>
    <col min="3" max="3" width="19.5" style="242" customWidth="1"/>
    <col min="4" max="4" width="15.19921875" style="242" customWidth="1"/>
    <col min="5" max="5" width="9.796875" style="242" customWidth="1"/>
    <col min="6" max="6" width="13.796875" style="242" customWidth="1"/>
    <col min="7" max="7" width="8.5" style="242" customWidth="1"/>
    <col min="8" max="8" width="7.796875" style="242" customWidth="1"/>
    <col min="9" max="9" width="8.69921875" style="242" customWidth="1"/>
    <col min="10" max="10" width="9.8984375" style="242" customWidth="1"/>
    <col min="11" max="11" width="13.8984375" style="242" customWidth="1"/>
    <col min="12" max="12" width="13.59765625" style="242" customWidth="1"/>
    <col min="13" max="13" width="5.5" style="242" customWidth="1"/>
    <col min="14" max="15" width="18.8984375" style="242" customWidth="1"/>
    <col min="16" max="16" width="4.5" style="242" customWidth="1"/>
    <col min="17" max="17" width="27.59765625" style="242" customWidth="1"/>
    <col min="18" max="18" width="31.796875" style="242" customWidth="1"/>
    <col min="19" max="30" width="4.09765625" style="242" customWidth="1"/>
    <col min="31" max="31" width="17.3984375" style="276" customWidth="1"/>
    <col min="32" max="16384" width="13" style="242"/>
  </cols>
  <sheetData>
    <row r="1" spans="1:31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</row>
    <row r="2" spans="1:31" x14ac:dyDescent="0.25">
      <c r="A2" s="288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</row>
    <row r="3" spans="1:31" x14ac:dyDescent="0.25">
      <c r="A3" s="290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</row>
    <row r="4" spans="1:31" x14ac:dyDescent="0.25">
      <c r="A4" s="292" t="s">
        <v>3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</row>
    <row r="5" spans="1:31" x14ac:dyDescent="0.25">
      <c r="A5" s="292" t="s">
        <v>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</row>
    <row r="6" spans="1:31" x14ac:dyDescent="0.25">
      <c r="A6" s="251">
        <v>1</v>
      </c>
      <c r="B6" s="251">
        <v>2</v>
      </c>
      <c r="C6" s="251">
        <v>3</v>
      </c>
      <c r="D6" s="251">
        <v>4</v>
      </c>
      <c r="E6" s="251">
        <v>5</v>
      </c>
      <c r="F6" s="251">
        <v>6</v>
      </c>
      <c r="G6" s="293">
        <v>7</v>
      </c>
      <c r="H6" s="291"/>
      <c r="I6" s="291"/>
      <c r="J6" s="291"/>
      <c r="K6" s="251">
        <v>8</v>
      </c>
      <c r="L6" s="251">
        <v>9</v>
      </c>
      <c r="M6" s="293">
        <v>10</v>
      </c>
      <c r="N6" s="293"/>
      <c r="O6" s="293"/>
      <c r="P6" s="293"/>
      <c r="Q6" s="291"/>
      <c r="R6" s="251">
        <v>11</v>
      </c>
      <c r="S6" s="293">
        <v>12</v>
      </c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52">
        <v>13</v>
      </c>
    </row>
    <row r="7" spans="1:31" x14ac:dyDescent="0.25">
      <c r="A7" s="294" t="s">
        <v>5</v>
      </c>
      <c r="B7" s="294" t="s">
        <v>6</v>
      </c>
      <c r="C7" s="294" t="s">
        <v>7</v>
      </c>
      <c r="D7" s="294" t="s">
        <v>8</v>
      </c>
      <c r="E7" s="294" t="s">
        <v>9</v>
      </c>
      <c r="F7" s="294" t="s">
        <v>10</v>
      </c>
      <c r="G7" s="294" t="s">
        <v>11</v>
      </c>
      <c r="H7" s="291"/>
      <c r="I7" s="291"/>
      <c r="J7" s="291"/>
      <c r="K7" s="294" t="s">
        <v>12</v>
      </c>
      <c r="L7" s="294" t="s">
        <v>13</v>
      </c>
      <c r="M7" s="294" t="s">
        <v>14</v>
      </c>
      <c r="N7" s="294" t="s">
        <v>948</v>
      </c>
      <c r="O7" s="294" t="s">
        <v>949</v>
      </c>
      <c r="P7" s="294" t="s">
        <v>14</v>
      </c>
      <c r="Q7" s="294" t="s">
        <v>15</v>
      </c>
      <c r="R7" s="294" t="s">
        <v>16</v>
      </c>
      <c r="S7" s="294" t="s">
        <v>17</v>
      </c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5" t="s">
        <v>18</v>
      </c>
    </row>
    <row r="8" spans="1:31" x14ac:dyDescent="0.25">
      <c r="A8" s="291"/>
      <c r="B8" s="291"/>
      <c r="C8" s="291"/>
      <c r="D8" s="291"/>
      <c r="E8" s="291"/>
      <c r="F8" s="291"/>
      <c r="G8" s="234" t="s">
        <v>19</v>
      </c>
      <c r="H8" s="234" t="s">
        <v>20</v>
      </c>
      <c r="I8" s="234" t="s">
        <v>21</v>
      </c>
      <c r="J8" s="234" t="s">
        <v>22</v>
      </c>
      <c r="K8" s="291"/>
      <c r="L8" s="291"/>
      <c r="M8" s="291"/>
      <c r="N8" s="294"/>
      <c r="O8" s="294"/>
      <c r="P8" s="291"/>
      <c r="Q8" s="294"/>
      <c r="R8" s="291"/>
      <c r="S8" s="294" t="s">
        <v>19</v>
      </c>
      <c r="T8" s="291"/>
      <c r="U8" s="291"/>
      <c r="V8" s="294" t="s">
        <v>20</v>
      </c>
      <c r="W8" s="291"/>
      <c r="X8" s="291"/>
      <c r="Y8" s="294" t="s">
        <v>21</v>
      </c>
      <c r="Z8" s="294"/>
      <c r="AA8" s="294"/>
      <c r="AB8" s="294" t="s">
        <v>22</v>
      </c>
      <c r="AC8" s="291"/>
      <c r="AD8" s="291"/>
      <c r="AE8" s="296"/>
    </row>
    <row r="9" spans="1:31" x14ac:dyDescent="0.25">
      <c r="A9" s="291"/>
      <c r="B9" s="291"/>
      <c r="C9" s="291"/>
      <c r="D9" s="291"/>
      <c r="E9" s="291"/>
      <c r="F9" s="291"/>
      <c r="G9" s="234"/>
      <c r="H9" s="234"/>
      <c r="I9" s="234"/>
      <c r="J9" s="234"/>
      <c r="K9" s="291"/>
      <c r="L9" s="291"/>
      <c r="M9" s="291"/>
      <c r="N9" s="294"/>
      <c r="O9" s="294"/>
      <c r="P9" s="291"/>
      <c r="Q9" s="294"/>
      <c r="R9" s="291"/>
      <c r="S9" s="234">
        <v>1</v>
      </c>
      <c r="T9" s="234">
        <v>2</v>
      </c>
      <c r="U9" s="234">
        <v>3</v>
      </c>
      <c r="V9" s="234">
        <v>4</v>
      </c>
      <c r="W9" s="234">
        <v>5</v>
      </c>
      <c r="X9" s="234">
        <v>6</v>
      </c>
      <c r="Y9" s="234">
        <v>7</v>
      </c>
      <c r="Z9" s="234">
        <v>8</v>
      </c>
      <c r="AA9" s="234">
        <v>9</v>
      </c>
      <c r="AB9" s="234">
        <v>10</v>
      </c>
      <c r="AC9" s="234">
        <v>11</v>
      </c>
      <c r="AD9" s="234">
        <v>12</v>
      </c>
      <c r="AE9" s="296"/>
    </row>
    <row r="10" spans="1:31" ht="79.2" customHeight="1" x14ac:dyDescent="0.25">
      <c r="A10" s="298" t="s">
        <v>23</v>
      </c>
      <c r="B10" s="298" t="s">
        <v>24</v>
      </c>
      <c r="C10" s="297" t="s">
        <v>25</v>
      </c>
      <c r="D10" s="299" t="s">
        <v>26</v>
      </c>
      <c r="E10" s="300">
        <v>0.04</v>
      </c>
      <c r="F10" s="300">
        <v>0.05</v>
      </c>
      <c r="G10" s="297">
        <v>0</v>
      </c>
      <c r="H10" s="297">
        <v>0</v>
      </c>
      <c r="I10" s="297">
        <v>0</v>
      </c>
      <c r="J10" s="300">
        <v>0.05</v>
      </c>
      <c r="K10" s="297" t="s">
        <v>27</v>
      </c>
      <c r="L10" s="297" t="s">
        <v>28</v>
      </c>
      <c r="M10" s="282">
        <v>1</v>
      </c>
      <c r="N10" s="280" t="s">
        <v>29</v>
      </c>
      <c r="O10" s="280" t="s">
        <v>381</v>
      </c>
      <c r="P10" s="180">
        <v>1</v>
      </c>
      <c r="Q10" s="241" t="s">
        <v>29</v>
      </c>
      <c r="R10" s="224" t="s">
        <v>996</v>
      </c>
      <c r="S10" s="254"/>
      <c r="T10" s="254"/>
      <c r="U10" s="254"/>
      <c r="V10" s="236"/>
      <c r="W10" s="236"/>
      <c r="X10" s="236"/>
      <c r="Y10" s="236"/>
      <c r="Z10" s="236"/>
      <c r="AA10" s="236"/>
      <c r="AB10" s="236"/>
      <c r="AC10" s="236"/>
      <c r="AD10" s="236"/>
      <c r="AE10" s="110">
        <v>1900000</v>
      </c>
    </row>
    <row r="11" spans="1:31" ht="26.4" x14ac:dyDescent="0.25">
      <c r="A11" s="298"/>
      <c r="B11" s="298"/>
      <c r="C11" s="297"/>
      <c r="D11" s="299"/>
      <c r="E11" s="300"/>
      <c r="F11" s="300"/>
      <c r="G11" s="297"/>
      <c r="H11" s="297"/>
      <c r="I11" s="297"/>
      <c r="J11" s="300"/>
      <c r="K11" s="297"/>
      <c r="L11" s="297"/>
      <c r="M11" s="283"/>
      <c r="N11" s="280"/>
      <c r="O11" s="280"/>
      <c r="P11" s="180">
        <v>2</v>
      </c>
      <c r="Q11" s="180" t="s">
        <v>30</v>
      </c>
      <c r="R11" s="180" t="s">
        <v>31</v>
      </c>
      <c r="S11" s="239"/>
      <c r="T11" s="239"/>
      <c r="U11" s="236"/>
      <c r="V11" s="255"/>
      <c r="W11" s="255"/>
      <c r="X11" s="255"/>
      <c r="Y11" s="255"/>
      <c r="Z11" s="239"/>
      <c r="AA11" s="239"/>
      <c r="AB11" s="239"/>
      <c r="AC11" s="256"/>
      <c r="AD11" s="236"/>
      <c r="AE11" s="110">
        <v>0</v>
      </c>
    </row>
    <row r="12" spans="1:31" ht="39.6" customHeight="1" x14ac:dyDescent="0.25">
      <c r="A12" s="298"/>
      <c r="B12" s="298"/>
      <c r="C12" s="297"/>
      <c r="D12" s="299"/>
      <c r="E12" s="300"/>
      <c r="F12" s="300"/>
      <c r="G12" s="297"/>
      <c r="H12" s="297"/>
      <c r="I12" s="297"/>
      <c r="J12" s="300"/>
      <c r="K12" s="297"/>
      <c r="L12" s="297"/>
      <c r="M12" s="280">
        <v>2</v>
      </c>
      <c r="N12" s="280" t="s">
        <v>997</v>
      </c>
      <c r="O12" s="280" t="s">
        <v>28</v>
      </c>
      <c r="P12" s="180">
        <v>3</v>
      </c>
      <c r="Q12" s="180" t="s">
        <v>998</v>
      </c>
      <c r="R12" s="180"/>
      <c r="S12" s="239"/>
      <c r="T12" s="255"/>
      <c r="U12" s="255"/>
      <c r="V12" s="239"/>
      <c r="W12" s="239"/>
      <c r="X12" s="239"/>
      <c r="Y12" s="239"/>
      <c r="Z12" s="239"/>
      <c r="AA12" s="239"/>
      <c r="AB12" s="239"/>
      <c r="AC12" s="256"/>
      <c r="AD12" s="236"/>
      <c r="AE12" s="110">
        <v>5800000</v>
      </c>
    </row>
    <row r="13" spans="1:31" x14ac:dyDescent="0.25">
      <c r="A13" s="298"/>
      <c r="B13" s="298"/>
      <c r="C13" s="297"/>
      <c r="D13" s="299"/>
      <c r="E13" s="300"/>
      <c r="F13" s="300"/>
      <c r="G13" s="297"/>
      <c r="H13" s="297"/>
      <c r="I13" s="297"/>
      <c r="J13" s="300"/>
      <c r="K13" s="297"/>
      <c r="L13" s="297"/>
      <c r="M13" s="280"/>
      <c r="N13" s="280"/>
      <c r="O13" s="280"/>
      <c r="P13" s="180">
        <v>4</v>
      </c>
      <c r="Q13" s="180" t="s">
        <v>999</v>
      </c>
      <c r="R13" s="180"/>
      <c r="S13" s="239"/>
      <c r="T13" s="239"/>
      <c r="U13" s="255"/>
      <c r="V13" s="255"/>
      <c r="W13" s="255"/>
      <c r="X13" s="255"/>
      <c r="Y13" s="255"/>
      <c r="Z13" s="255"/>
      <c r="AA13" s="255"/>
      <c r="AB13" s="257"/>
      <c r="AC13" s="256"/>
      <c r="AD13" s="236"/>
      <c r="AE13" s="110">
        <v>1800000</v>
      </c>
    </row>
    <row r="14" spans="1:31" ht="26.4" x14ac:dyDescent="0.25">
      <c r="A14" s="298"/>
      <c r="B14" s="298"/>
      <c r="C14" s="297"/>
      <c r="D14" s="299"/>
      <c r="E14" s="300"/>
      <c r="F14" s="300"/>
      <c r="G14" s="297"/>
      <c r="H14" s="297"/>
      <c r="I14" s="297"/>
      <c r="J14" s="300"/>
      <c r="K14" s="297"/>
      <c r="L14" s="297"/>
      <c r="M14" s="280"/>
      <c r="N14" s="280"/>
      <c r="O14" s="280"/>
      <c r="P14" s="180">
        <v>5</v>
      </c>
      <c r="Q14" s="180" t="s">
        <v>34</v>
      </c>
      <c r="R14" s="180"/>
      <c r="S14" s="239"/>
      <c r="T14" s="239"/>
      <c r="U14" s="239"/>
      <c r="V14" s="239"/>
      <c r="W14" s="239"/>
      <c r="X14" s="239"/>
      <c r="Y14" s="239"/>
      <c r="Z14" s="239"/>
      <c r="AA14" s="239"/>
      <c r="AB14" s="255"/>
      <c r="AC14" s="254"/>
      <c r="AD14" s="10"/>
      <c r="AE14" s="180"/>
    </row>
    <row r="15" spans="1:31" ht="26.4" x14ac:dyDescent="0.25">
      <c r="A15" s="298"/>
      <c r="B15" s="298"/>
      <c r="C15" s="297"/>
      <c r="D15" s="299"/>
      <c r="E15" s="300"/>
      <c r="F15" s="300"/>
      <c r="G15" s="297"/>
      <c r="H15" s="297"/>
      <c r="I15" s="297"/>
      <c r="J15" s="300"/>
      <c r="K15" s="297"/>
      <c r="L15" s="297"/>
      <c r="M15" s="280"/>
      <c r="N15" s="280"/>
      <c r="O15" s="280"/>
      <c r="P15" s="180">
        <v>6</v>
      </c>
      <c r="Q15" s="180" t="s">
        <v>32</v>
      </c>
      <c r="R15" s="180"/>
      <c r="S15" s="239"/>
      <c r="T15" s="239"/>
      <c r="U15" s="239"/>
      <c r="V15" s="239"/>
      <c r="W15" s="255"/>
      <c r="X15" s="255"/>
      <c r="Y15" s="255"/>
      <c r="Z15" s="255"/>
      <c r="AA15" s="255"/>
      <c r="AB15" s="255"/>
      <c r="AC15" s="254"/>
      <c r="AD15" s="10"/>
      <c r="AE15" s="180"/>
    </row>
    <row r="16" spans="1:31" ht="39.6" x14ac:dyDescent="0.25">
      <c r="A16" s="298"/>
      <c r="B16" s="298"/>
      <c r="C16" s="297"/>
      <c r="D16" s="299"/>
      <c r="E16" s="300"/>
      <c r="F16" s="300"/>
      <c r="G16" s="297"/>
      <c r="H16" s="297"/>
      <c r="I16" s="297"/>
      <c r="J16" s="300"/>
      <c r="K16" s="297"/>
      <c r="L16" s="297"/>
      <c r="M16" s="180">
        <v>3</v>
      </c>
      <c r="N16" s="180" t="s">
        <v>1000</v>
      </c>
      <c r="O16" s="180" t="s">
        <v>1001</v>
      </c>
      <c r="P16" s="180">
        <v>7</v>
      </c>
      <c r="Q16" s="180" t="s">
        <v>843</v>
      </c>
      <c r="R16" s="180" t="s">
        <v>1002</v>
      </c>
      <c r="S16" s="239"/>
      <c r="T16" s="257"/>
      <c r="U16" s="257"/>
      <c r="V16" s="257"/>
      <c r="W16" s="257"/>
      <c r="X16" s="257"/>
      <c r="Y16" s="257"/>
      <c r="Z16" s="257"/>
      <c r="AA16" s="255"/>
      <c r="AB16" s="255"/>
      <c r="AC16" s="10"/>
      <c r="AD16" s="10"/>
      <c r="AE16" s="110">
        <v>2100000</v>
      </c>
    </row>
    <row r="17" spans="1:31" ht="52.8" x14ac:dyDescent="0.25">
      <c r="A17" s="298"/>
      <c r="B17" s="298"/>
      <c r="C17" s="297"/>
      <c r="D17" s="299"/>
      <c r="E17" s="300"/>
      <c r="F17" s="300"/>
      <c r="G17" s="297"/>
      <c r="H17" s="297"/>
      <c r="I17" s="297"/>
      <c r="J17" s="300"/>
      <c r="K17" s="297"/>
      <c r="L17" s="297"/>
      <c r="M17" s="180">
        <v>4</v>
      </c>
      <c r="N17" s="180" t="s">
        <v>844</v>
      </c>
      <c r="O17" s="180" t="s">
        <v>28</v>
      </c>
      <c r="P17" s="180">
        <v>8</v>
      </c>
      <c r="Q17" s="180" t="s">
        <v>848</v>
      </c>
      <c r="R17" s="180" t="s">
        <v>33</v>
      </c>
      <c r="S17" s="257"/>
      <c r="T17" s="25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0">
        <v>9352420</v>
      </c>
    </row>
    <row r="18" spans="1:31" ht="39.6" x14ac:dyDescent="0.25">
      <c r="A18" s="298"/>
      <c r="B18" s="298"/>
      <c r="C18" s="297"/>
      <c r="D18" s="299"/>
      <c r="E18" s="300"/>
      <c r="F18" s="300"/>
      <c r="G18" s="297"/>
      <c r="H18" s="297"/>
      <c r="I18" s="297"/>
      <c r="J18" s="300"/>
      <c r="K18" s="297"/>
      <c r="L18" s="297"/>
      <c r="M18" s="180">
        <v>5</v>
      </c>
      <c r="N18" s="180" t="s">
        <v>35</v>
      </c>
      <c r="O18" s="180" t="s">
        <v>1003</v>
      </c>
      <c r="P18" s="180">
        <v>9</v>
      </c>
      <c r="Q18" s="233" t="s">
        <v>35</v>
      </c>
      <c r="R18" s="233" t="s">
        <v>878</v>
      </c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74"/>
      <c r="AD18" s="240"/>
      <c r="AE18" s="111">
        <v>6529000</v>
      </c>
    </row>
    <row r="19" spans="1:31" ht="39.6" x14ac:dyDescent="0.25">
      <c r="A19" s="298"/>
      <c r="B19" s="298"/>
      <c r="C19" s="297"/>
      <c r="D19" s="299"/>
      <c r="E19" s="300"/>
      <c r="F19" s="300"/>
      <c r="G19" s="297"/>
      <c r="H19" s="297"/>
      <c r="I19" s="297"/>
      <c r="J19" s="300"/>
      <c r="K19" s="297"/>
      <c r="L19" s="297"/>
      <c r="M19" s="180">
        <v>6</v>
      </c>
      <c r="N19" s="180" t="s">
        <v>36</v>
      </c>
      <c r="O19" s="180" t="s">
        <v>1004</v>
      </c>
      <c r="P19" s="180">
        <v>10</v>
      </c>
      <c r="Q19" s="233" t="s">
        <v>36</v>
      </c>
      <c r="R19" s="233" t="s">
        <v>879</v>
      </c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33"/>
      <c r="AD19" s="74"/>
      <c r="AE19" s="111">
        <v>2434500</v>
      </c>
    </row>
    <row r="20" spans="1:31" ht="14.4" customHeight="1" x14ac:dyDescent="0.25">
      <c r="A20" s="298"/>
      <c r="B20" s="298"/>
      <c r="C20" s="297"/>
      <c r="D20" s="299"/>
      <c r="E20" s="300"/>
      <c r="F20" s="300"/>
      <c r="G20" s="297"/>
      <c r="H20" s="297"/>
      <c r="I20" s="297"/>
      <c r="J20" s="300"/>
      <c r="K20" s="297"/>
      <c r="L20" s="297"/>
      <c r="M20" s="280">
        <v>7</v>
      </c>
      <c r="N20" s="280" t="s">
        <v>1005</v>
      </c>
      <c r="O20" s="280" t="s">
        <v>1006</v>
      </c>
      <c r="P20" s="225">
        <v>11</v>
      </c>
      <c r="Q20" s="233" t="s">
        <v>1007</v>
      </c>
      <c r="R20" s="311" t="s">
        <v>1008</v>
      </c>
      <c r="S20" s="10"/>
      <c r="T20" s="10"/>
      <c r="U20" s="10"/>
      <c r="V20" s="225"/>
      <c r="W20" s="225"/>
      <c r="X20" s="225"/>
      <c r="Y20" s="225"/>
      <c r="Z20" s="225"/>
      <c r="AA20" s="225"/>
      <c r="AB20" s="225"/>
      <c r="AC20" s="225"/>
      <c r="AD20" s="225"/>
      <c r="AE20" s="110">
        <v>0</v>
      </c>
    </row>
    <row r="21" spans="1:31" ht="26.4" x14ac:dyDescent="0.25">
      <c r="A21" s="298"/>
      <c r="B21" s="298"/>
      <c r="C21" s="297"/>
      <c r="D21" s="299"/>
      <c r="E21" s="300"/>
      <c r="F21" s="300"/>
      <c r="G21" s="297"/>
      <c r="H21" s="297"/>
      <c r="I21" s="297"/>
      <c r="J21" s="300"/>
      <c r="K21" s="297"/>
      <c r="L21" s="297"/>
      <c r="M21" s="280"/>
      <c r="N21" s="280"/>
      <c r="O21" s="280"/>
      <c r="P21" s="225">
        <v>12</v>
      </c>
      <c r="Q21" s="233" t="s">
        <v>1009</v>
      </c>
      <c r="R21" s="311"/>
      <c r="S21" s="225"/>
      <c r="T21" s="225"/>
      <c r="U21" s="225"/>
      <c r="V21" s="10"/>
      <c r="W21" s="10"/>
      <c r="X21" s="10"/>
      <c r="Y21" s="10"/>
      <c r="Z21" s="10"/>
      <c r="AA21" s="10"/>
      <c r="AB21" s="225"/>
      <c r="AC21" s="225"/>
      <c r="AD21" s="225"/>
      <c r="AE21" s="110">
        <v>400000</v>
      </c>
    </row>
    <row r="22" spans="1:31" ht="13.2" customHeight="1" x14ac:dyDescent="0.25">
      <c r="A22" s="298"/>
      <c r="B22" s="298"/>
      <c r="C22" s="297"/>
      <c r="D22" s="299"/>
      <c r="E22" s="300"/>
      <c r="F22" s="300"/>
      <c r="G22" s="297"/>
      <c r="H22" s="297"/>
      <c r="I22" s="297"/>
      <c r="J22" s="300"/>
      <c r="K22" s="297"/>
      <c r="L22" s="297"/>
      <c r="M22" s="280"/>
      <c r="N22" s="280"/>
      <c r="O22" s="280"/>
      <c r="P22" s="225">
        <v>13</v>
      </c>
      <c r="Q22" s="233" t="s">
        <v>1010</v>
      </c>
      <c r="R22" s="311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59"/>
      <c r="AD22" s="10"/>
      <c r="AE22" s="110">
        <v>0</v>
      </c>
    </row>
    <row r="23" spans="1:31" ht="39.6" x14ac:dyDescent="0.25">
      <c r="A23" s="298"/>
      <c r="B23" s="298"/>
      <c r="C23" s="297"/>
      <c r="D23" s="299"/>
      <c r="E23" s="300"/>
      <c r="F23" s="300"/>
      <c r="G23" s="297"/>
      <c r="H23" s="297"/>
      <c r="I23" s="297"/>
      <c r="J23" s="300"/>
      <c r="K23" s="297"/>
      <c r="L23" s="297"/>
      <c r="M23" s="280">
        <v>8</v>
      </c>
      <c r="N23" s="281" t="s">
        <v>1011</v>
      </c>
      <c r="O23" s="281" t="s">
        <v>28</v>
      </c>
      <c r="P23" s="232">
        <v>14</v>
      </c>
      <c r="Q23" s="232" t="s">
        <v>1012</v>
      </c>
      <c r="R23" s="180" t="s">
        <v>1013</v>
      </c>
      <c r="S23" s="236"/>
      <c r="T23" s="236"/>
      <c r="U23" s="10"/>
      <c r="V23" s="10"/>
      <c r="W23" s="10"/>
      <c r="X23" s="236"/>
      <c r="Y23" s="236"/>
      <c r="Z23" s="236"/>
      <c r="AA23" s="236"/>
      <c r="AB23" s="236"/>
      <c r="AC23" s="236"/>
      <c r="AD23" s="236"/>
      <c r="AE23" s="180"/>
    </row>
    <row r="24" spans="1:31" ht="26.4" x14ac:dyDescent="0.25">
      <c r="A24" s="298"/>
      <c r="B24" s="298"/>
      <c r="C24" s="297"/>
      <c r="D24" s="299"/>
      <c r="E24" s="300"/>
      <c r="F24" s="300"/>
      <c r="G24" s="297"/>
      <c r="H24" s="297"/>
      <c r="I24" s="297"/>
      <c r="J24" s="300"/>
      <c r="K24" s="297"/>
      <c r="L24" s="297"/>
      <c r="M24" s="280"/>
      <c r="N24" s="281"/>
      <c r="O24" s="281"/>
      <c r="P24" s="232">
        <v>15</v>
      </c>
      <c r="Q24" s="232" t="s">
        <v>56</v>
      </c>
      <c r="R24" s="18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80"/>
    </row>
    <row r="25" spans="1:31" ht="66" x14ac:dyDescent="0.25">
      <c r="A25" s="298"/>
      <c r="B25" s="298"/>
      <c r="C25" s="297"/>
      <c r="D25" s="299"/>
      <c r="E25" s="300"/>
      <c r="F25" s="300"/>
      <c r="G25" s="297"/>
      <c r="H25" s="297"/>
      <c r="I25" s="297"/>
      <c r="J25" s="300"/>
      <c r="K25" s="297"/>
      <c r="L25" s="297"/>
      <c r="M25" s="232">
        <v>9</v>
      </c>
      <c r="N25" s="180" t="s">
        <v>1014</v>
      </c>
      <c r="O25" s="180" t="s">
        <v>1015</v>
      </c>
      <c r="P25" s="180">
        <v>16</v>
      </c>
      <c r="Q25" s="180" t="s">
        <v>1014</v>
      </c>
      <c r="R25" s="235" t="s">
        <v>1016</v>
      </c>
      <c r="S25" s="10"/>
      <c r="T25" s="236"/>
      <c r="U25" s="236"/>
      <c r="V25" s="258"/>
      <c r="W25" s="10"/>
      <c r="X25" s="236"/>
      <c r="Y25" s="258"/>
      <c r="Z25" s="236"/>
      <c r="AA25" s="10"/>
      <c r="AB25" s="236"/>
      <c r="AC25" s="236"/>
      <c r="AD25" s="236"/>
      <c r="AE25" s="110"/>
    </row>
    <row r="26" spans="1:31" ht="39.6" x14ac:dyDescent="0.25">
      <c r="A26" s="298"/>
      <c r="B26" s="298"/>
      <c r="C26" s="297"/>
      <c r="D26" s="299"/>
      <c r="E26" s="300"/>
      <c r="F26" s="300"/>
      <c r="G26" s="297"/>
      <c r="H26" s="297"/>
      <c r="I26" s="297"/>
      <c r="J26" s="300"/>
      <c r="K26" s="297"/>
      <c r="L26" s="297"/>
      <c r="M26" s="232">
        <v>10</v>
      </c>
      <c r="N26" s="180" t="s">
        <v>1017</v>
      </c>
      <c r="O26" s="180" t="s">
        <v>1015</v>
      </c>
      <c r="P26" s="180">
        <v>17</v>
      </c>
      <c r="Q26" s="180" t="s">
        <v>1017</v>
      </c>
      <c r="R26" s="180" t="s">
        <v>1018</v>
      </c>
      <c r="S26" s="255"/>
      <c r="T26" s="258"/>
      <c r="U26" s="258"/>
      <c r="V26" s="258"/>
      <c r="W26" s="10"/>
      <c r="X26" s="257"/>
      <c r="Y26" s="257"/>
      <c r="Z26" s="236"/>
      <c r="AA26" s="10"/>
      <c r="AB26" s="236"/>
      <c r="AC26" s="236"/>
      <c r="AD26" s="236"/>
      <c r="AE26" s="180"/>
    </row>
    <row r="27" spans="1:31" ht="39.6" x14ac:dyDescent="0.25">
      <c r="A27" s="298"/>
      <c r="B27" s="298"/>
      <c r="C27" s="297"/>
      <c r="D27" s="299"/>
      <c r="E27" s="300"/>
      <c r="F27" s="300"/>
      <c r="G27" s="297"/>
      <c r="H27" s="297"/>
      <c r="I27" s="297"/>
      <c r="J27" s="300"/>
      <c r="K27" s="297"/>
      <c r="L27" s="297"/>
      <c r="M27" s="232">
        <v>11</v>
      </c>
      <c r="N27" s="232" t="s">
        <v>1019</v>
      </c>
      <c r="O27" s="232" t="s">
        <v>28</v>
      </c>
      <c r="P27" s="232">
        <v>18</v>
      </c>
      <c r="Q27" s="180" t="s">
        <v>849</v>
      </c>
      <c r="R27" s="180" t="s">
        <v>1020</v>
      </c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36"/>
      <c r="AE27" s="110">
        <v>2237000</v>
      </c>
    </row>
    <row r="28" spans="1:31" ht="66" x14ac:dyDescent="0.25">
      <c r="A28" s="298"/>
      <c r="B28" s="298"/>
      <c r="C28" s="297"/>
      <c r="D28" s="299"/>
      <c r="E28" s="300"/>
      <c r="F28" s="300"/>
      <c r="G28" s="297"/>
      <c r="H28" s="297"/>
      <c r="I28" s="297"/>
      <c r="J28" s="300"/>
      <c r="K28" s="297"/>
      <c r="L28" s="297"/>
      <c r="M28" s="232">
        <v>12</v>
      </c>
      <c r="N28" s="232" t="s">
        <v>869</v>
      </c>
      <c r="O28" s="232" t="s">
        <v>28</v>
      </c>
      <c r="P28" s="232">
        <v>19</v>
      </c>
      <c r="Q28" s="233" t="s">
        <v>869</v>
      </c>
      <c r="R28" s="224" t="s">
        <v>1021</v>
      </c>
      <c r="S28" s="180"/>
      <c r="T28" s="180"/>
      <c r="U28" s="180"/>
      <c r="V28" s="180"/>
      <c r="W28" s="180"/>
      <c r="X28" s="180"/>
      <c r="Y28" s="180"/>
      <c r="Z28" s="180"/>
      <c r="AA28" s="254"/>
      <c r="AB28" s="180"/>
      <c r="AC28" s="180"/>
      <c r="AD28" s="180"/>
      <c r="AE28" s="110">
        <v>4200000</v>
      </c>
    </row>
    <row r="29" spans="1:31" ht="39.6" x14ac:dyDescent="0.25">
      <c r="A29" s="298"/>
      <c r="B29" s="298"/>
      <c r="C29" s="297"/>
      <c r="D29" s="299" t="s">
        <v>37</v>
      </c>
      <c r="E29" s="300">
        <v>0.51</v>
      </c>
      <c r="F29" s="301">
        <v>0.55000000000000004</v>
      </c>
      <c r="G29" s="301">
        <v>0</v>
      </c>
      <c r="H29" s="301">
        <v>0</v>
      </c>
      <c r="I29" s="301">
        <v>0</v>
      </c>
      <c r="J29" s="301">
        <v>0.55000000000000004</v>
      </c>
      <c r="K29" s="297" t="s">
        <v>38</v>
      </c>
      <c r="L29" s="297" t="s">
        <v>39</v>
      </c>
      <c r="M29" s="232">
        <v>13</v>
      </c>
      <c r="N29" s="232" t="s">
        <v>970</v>
      </c>
      <c r="O29" s="232" t="s">
        <v>39</v>
      </c>
      <c r="P29" s="232">
        <v>1</v>
      </c>
      <c r="Q29" s="232" t="s">
        <v>969</v>
      </c>
      <c r="R29" s="232" t="s">
        <v>39</v>
      </c>
      <c r="S29" s="239"/>
      <c r="T29" s="239"/>
      <c r="U29" s="239"/>
      <c r="V29" s="239"/>
      <c r="W29" s="239"/>
      <c r="X29" s="239"/>
      <c r="Y29" s="239"/>
      <c r="Z29" s="239"/>
      <c r="AA29" s="254"/>
      <c r="AB29" s="239"/>
      <c r="AC29" s="236"/>
      <c r="AD29" s="236"/>
      <c r="AE29" s="110">
        <v>0</v>
      </c>
    </row>
    <row r="30" spans="1:31" ht="39.6" x14ac:dyDescent="0.25">
      <c r="A30" s="298"/>
      <c r="B30" s="298"/>
      <c r="C30" s="297"/>
      <c r="D30" s="299"/>
      <c r="E30" s="300"/>
      <c r="F30" s="301"/>
      <c r="G30" s="301"/>
      <c r="H30" s="301"/>
      <c r="I30" s="301"/>
      <c r="J30" s="301"/>
      <c r="K30" s="297"/>
      <c r="L30" s="297"/>
      <c r="M30" s="281">
        <v>14</v>
      </c>
      <c r="N30" s="281" t="s">
        <v>971</v>
      </c>
      <c r="O30" s="281" t="s">
        <v>972</v>
      </c>
      <c r="P30" s="232">
        <v>2</v>
      </c>
      <c r="Q30" s="232" t="s">
        <v>871</v>
      </c>
      <c r="R30" s="232" t="s">
        <v>880</v>
      </c>
      <c r="S30" s="239"/>
      <c r="T30" s="239"/>
      <c r="U30" s="239"/>
      <c r="V30" s="239"/>
      <c r="W30" s="239"/>
      <c r="X30" s="239"/>
      <c r="Y30" s="239"/>
      <c r="Z30" s="239"/>
      <c r="AA30" s="254"/>
      <c r="AB30" s="239"/>
      <c r="AC30" s="236"/>
      <c r="AD30" s="236"/>
      <c r="AE30" s="110">
        <v>1650000</v>
      </c>
    </row>
    <row r="31" spans="1:31" ht="66" x14ac:dyDescent="0.25">
      <c r="A31" s="298"/>
      <c r="B31" s="298"/>
      <c r="C31" s="297"/>
      <c r="D31" s="299"/>
      <c r="E31" s="300"/>
      <c r="F31" s="301"/>
      <c r="G31" s="301"/>
      <c r="H31" s="301"/>
      <c r="I31" s="301"/>
      <c r="J31" s="301"/>
      <c r="K31" s="297"/>
      <c r="L31" s="297"/>
      <c r="M31" s="281"/>
      <c r="N31" s="281"/>
      <c r="O31" s="281"/>
      <c r="P31" s="232">
        <v>3</v>
      </c>
      <c r="Q31" s="232" t="s">
        <v>40</v>
      </c>
      <c r="R31" s="232" t="s">
        <v>881</v>
      </c>
      <c r="S31" s="239"/>
      <c r="T31" s="239"/>
      <c r="U31" s="239"/>
      <c r="V31" s="239"/>
      <c r="W31" s="239"/>
      <c r="X31" s="239"/>
      <c r="Y31" s="239"/>
      <c r="Z31" s="239"/>
      <c r="AA31" s="254"/>
      <c r="AB31" s="239"/>
      <c r="AC31" s="236"/>
      <c r="AD31" s="236"/>
      <c r="AE31" s="110">
        <v>1820000</v>
      </c>
    </row>
    <row r="32" spans="1:31" ht="39.6" x14ac:dyDescent="0.25">
      <c r="A32" s="298"/>
      <c r="B32" s="298"/>
      <c r="C32" s="297"/>
      <c r="D32" s="299"/>
      <c r="E32" s="300"/>
      <c r="F32" s="301"/>
      <c r="G32" s="301"/>
      <c r="H32" s="301"/>
      <c r="I32" s="301"/>
      <c r="J32" s="301"/>
      <c r="K32" s="297"/>
      <c r="L32" s="297"/>
      <c r="M32" s="281"/>
      <c r="N32" s="281"/>
      <c r="O32" s="281"/>
      <c r="P32" s="232">
        <v>4</v>
      </c>
      <c r="Q32" s="232" t="s">
        <v>870</v>
      </c>
      <c r="R32" s="232" t="s">
        <v>882</v>
      </c>
      <c r="S32" s="239"/>
      <c r="T32" s="239"/>
      <c r="U32" s="239"/>
      <c r="V32" s="239"/>
      <c r="W32" s="239"/>
      <c r="X32" s="239"/>
      <c r="Y32" s="239"/>
      <c r="Z32" s="239"/>
      <c r="AA32" s="254"/>
      <c r="AB32" s="239"/>
      <c r="AC32" s="236"/>
      <c r="AD32" s="236"/>
      <c r="AE32" s="110">
        <v>1225000</v>
      </c>
    </row>
    <row r="33" spans="1:31" ht="39.6" x14ac:dyDescent="0.25">
      <c r="A33" s="298"/>
      <c r="B33" s="298"/>
      <c r="C33" s="297"/>
      <c r="D33" s="299"/>
      <c r="E33" s="300"/>
      <c r="F33" s="301"/>
      <c r="G33" s="301"/>
      <c r="H33" s="301"/>
      <c r="I33" s="301"/>
      <c r="J33" s="301"/>
      <c r="K33" s="297"/>
      <c r="L33" s="297"/>
      <c r="M33" s="281"/>
      <c r="N33" s="281"/>
      <c r="O33" s="281"/>
      <c r="P33" s="232">
        <v>5</v>
      </c>
      <c r="Q33" s="232" t="s">
        <v>872</v>
      </c>
      <c r="R33" s="232" t="s">
        <v>883</v>
      </c>
      <c r="S33" s="239"/>
      <c r="T33" s="239"/>
      <c r="U33" s="239"/>
      <c r="V33" s="239"/>
      <c r="W33" s="239"/>
      <c r="X33" s="239"/>
      <c r="Y33" s="239"/>
      <c r="Z33" s="239"/>
      <c r="AA33" s="254"/>
      <c r="AB33" s="239"/>
      <c r="AC33" s="236"/>
      <c r="AD33" s="236"/>
      <c r="AE33" s="110">
        <v>1734093</v>
      </c>
    </row>
    <row r="34" spans="1:31" ht="77.400000000000006" customHeight="1" x14ac:dyDescent="0.25">
      <c r="A34" s="298"/>
      <c r="B34" s="298"/>
      <c r="C34" s="297"/>
      <c r="D34" s="299"/>
      <c r="E34" s="300"/>
      <c r="F34" s="301"/>
      <c r="G34" s="301"/>
      <c r="H34" s="301"/>
      <c r="I34" s="301"/>
      <c r="J34" s="301"/>
      <c r="K34" s="297"/>
      <c r="L34" s="297"/>
      <c r="M34" s="281"/>
      <c r="N34" s="281"/>
      <c r="O34" s="281"/>
      <c r="P34" s="232">
        <v>6</v>
      </c>
      <c r="Q34" s="232" t="s">
        <v>41</v>
      </c>
      <c r="R34" s="232" t="s">
        <v>882</v>
      </c>
      <c r="S34" s="239"/>
      <c r="T34" s="239"/>
      <c r="U34" s="239"/>
      <c r="V34" s="239"/>
      <c r="W34" s="239"/>
      <c r="X34" s="239"/>
      <c r="Y34" s="239"/>
      <c r="Z34" s="239"/>
      <c r="AA34" s="254"/>
      <c r="AB34" s="239"/>
      <c r="AC34" s="236"/>
      <c r="AD34" s="236"/>
      <c r="AE34" s="110">
        <v>1151450</v>
      </c>
    </row>
    <row r="35" spans="1:31" ht="39.6" x14ac:dyDescent="0.25">
      <c r="A35" s="298"/>
      <c r="B35" s="298"/>
      <c r="C35" s="297"/>
      <c r="D35" s="299"/>
      <c r="E35" s="300"/>
      <c r="F35" s="301"/>
      <c r="G35" s="301"/>
      <c r="H35" s="301"/>
      <c r="I35" s="301"/>
      <c r="J35" s="301"/>
      <c r="K35" s="297"/>
      <c r="L35" s="297"/>
      <c r="M35" s="281"/>
      <c r="N35" s="281"/>
      <c r="O35" s="281"/>
      <c r="P35" s="232">
        <v>7</v>
      </c>
      <c r="Q35" s="232" t="s">
        <v>42</v>
      </c>
      <c r="R35" s="232" t="s">
        <v>876</v>
      </c>
      <c r="S35" s="239"/>
      <c r="T35" s="239"/>
      <c r="U35" s="239"/>
      <c r="V35" s="239"/>
      <c r="W35" s="239"/>
      <c r="X35" s="239"/>
      <c r="Y35" s="239"/>
      <c r="Z35" s="239"/>
      <c r="AA35" s="254"/>
      <c r="AB35" s="239"/>
      <c r="AC35" s="236"/>
      <c r="AD35" s="236"/>
      <c r="AE35" s="110">
        <v>0</v>
      </c>
    </row>
    <row r="36" spans="1:31" ht="39.6" x14ac:dyDescent="0.25">
      <c r="A36" s="298"/>
      <c r="B36" s="298"/>
      <c r="C36" s="297"/>
      <c r="D36" s="299"/>
      <c r="E36" s="300"/>
      <c r="F36" s="301"/>
      <c r="G36" s="301"/>
      <c r="H36" s="301"/>
      <c r="I36" s="301"/>
      <c r="J36" s="301"/>
      <c r="K36" s="297"/>
      <c r="L36" s="297"/>
      <c r="M36" s="281"/>
      <c r="N36" s="281"/>
      <c r="O36" s="281"/>
      <c r="P36" s="232">
        <v>8</v>
      </c>
      <c r="Q36" s="232" t="s">
        <v>43</v>
      </c>
      <c r="R36" s="232" t="s">
        <v>877</v>
      </c>
      <c r="S36" s="239"/>
      <c r="T36" s="239"/>
      <c r="U36" s="239"/>
      <c r="V36" s="239"/>
      <c r="W36" s="239"/>
      <c r="X36" s="239"/>
      <c r="Y36" s="239"/>
      <c r="Z36" s="239"/>
      <c r="AA36" s="254"/>
      <c r="AB36" s="239"/>
      <c r="AC36" s="236"/>
      <c r="AD36" s="236"/>
      <c r="AE36" s="110">
        <v>0</v>
      </c>
    </row>
    <row r="37" spans="1:31" ht="39.6" x14ac:dyDescent="0.25">
      <c r="A37" s="298"/>
      <c r="B37" s="298"/>
      <c r="C37" s="297"/>
      <c r="D37" s="299"/>
      <c r="E37" s="300"/>
      <c r="F37" s="301"/>
      <c r="G37" s="301"/>
      <c r="H37" s="301"/>
      <c r="I37" s="301"/>
      <c r="J37" s="301"/>
      <c r="K37" s="297"/>
      <c r="L37" s="297"/>
      <c r="M37" s="281"/>
      <c r="N37" s="281"/>
      <c r="O37" s="281"/>
      <c r="P37" s="232">
        <v>9</v>
      </c>
      <c r="Q37" s="232" t="s">
        <v>44</v>
      </c>
      <c r="R37" s="232" t="s">
        <v>45</v>
      </c>
      <c r="S37" s="239"/>
      <c r="T37" s="239"/>
      <c r="U37" s="239"/>
      <c r="V37" s="239"/>
      <c r="W37" s="239"/>
      <c r="X37" s="239"/>
      <c r="Y37" s="239"/>
      <c r="Z37" s="239"/>
      <c r="AA37" s="254"/>
      <c r="AB37" s="239"/>
      <c r="AC37" s="236"/>
      <c r="AD37" s="236"/>
      <c r="AE37" s="110">
        <v>1083000</v>
      </c>
    </row>
    <row r="38" spans="1:31" s="260" customFormat="1" ht="39.6" customHeight="1" x14ac:dyDescent="0.25">
      <c r="A38" s="298"/>
      <c r="B38" s="298"/>
      <c r="C38" s="297"/>
      <c r="D38" s="303" t="s">
        <v>46</v>
      </c>
      <c r="E38" s="303">
        <v>621</v>
      </c>
      <c r="F38" s="303">
        <v>730</v>
      </c>
      <c r="G38" s="303">
        <v>230</v>
      </c>
      <c r="H38" s="303">
        <v>0</v>
      </c>
      <c r="I38" s="303">
        <v>0</v>
      </c>
      <c r="J38" s="303">
        <v>500</v>
      </c>
      <c r="K38" s="303" t="s">
        <v>47</v>
      </c>
      <c r="L38" s="303" t="s">
        <v>48</v>
      </c>
      <c r="M38" s="281">
        <v>15</v>
      </c>
      <c r="N38" s="281" t="s">
        <v>967</v>
      </c>
      <c r="O38" s="281" t="s">
        <v>1022</v>
      </c>
      <c r="P38" s="232">
        <v>1</v>
      </c>
      <c r="Q38" s="232" t="s">
        <v>49</v>
      </c>
      <c r="R38" s="281" t="s">
        <v>50</v>
      </c>
      <c r="S38" s="237"/>
      <c r="T38" s="67"/>
      <c r="U38" s="67"/>
      <c r="V38" s="237"/>
      <c r="W38" s="237"/>
      <c r="X38" s="237"/>
      <c r="Y38" s="237"/>
      <c r="Z38" s="237"/>
      <c r="AA38" s="237"/>
      <c r="AB38" s="237"/>
      <c r="AC38" s="237"/>
      <c r="AD38" s="237"/>
      <c r="AE38" s="143">
        <v>15616050.190000001</v>
      </c>
    </row>
    <row r="39" spans="1:31" s="260" customFormat="1" ht="26.4" x14ac:dyDescent="0.25">
      <c r="A39" s="298"/>
      <c r="B39" s="298"/>
      <c r="C39" s="297"/>
      <c r="D39" s="303"/>
      <c r="E39" s="303"/>
      <c r="F39" s="303"/>
      <c r="G39" s="303"/>
      <c r="H39" s="303"/>
      <c r="I39" s="303"/>
      <c r="J39" s="303"/>
      <c r="K39" s="303"/>
      <c r="L39" s="303"/>
      <c r="M39" s="281"/>
      <c r="N39" s="281"/>
      <c r="O39" s="281"/>
      <c r="P39" s="232">
        <v>2</v>
      </c>
      <c r="Q39" s="232" t="s">
        <v>1023</v>
      </c>
      <c r="R39" s="281"/>
      <c r="S39" s="237"/>
      <c r="T39" s="67"/>
      <c r="U39" s="67"/>
      <c r="V39" s="67"/>
      <c r="W39" s="237"/>
      <c r="X39" s="237"/>
      <c r="Y39" s="67"/>
      <c r="Z39" s="67"/>
      <c r="AA39" s="67"/>
      <c r="AB39" s="67"/>
      <c r="AC39" s="237"/>
      <c r="AD39" s="237"/>
      <c r="AE39" s="143">
        <v>0</v>
      </c>
    </row>
    <row r="40" spans="1:31" s="260" customFormat="1" ht="39.6" x14ac:dyDescent="0.25">
      <c r="A40" s="298"/>
      <c r="B40" s="298"/>
      <c r="C40" s="297"/>
      <c r="D40" s="303"/>
      <c r="E40" s="303"/>
      <c r="F40" s="303"/>
      <c r="G40" s="303"/>
      <c r="H40" s="303"/>
      <c r="I40" s="303"/>
      <c r="J40" s="303"/>
      <c r="K40" s="303"/>
      <c r="L40" s="303"/>
      <c r="M40" s="281"/>
      <c r="N40" s="281"/>
      <c r="O40" s="281"/>
      <c r="P40" s="232">
        <v>3</v>
      </c>
      <c r="Q40" s="232" t="s">
        <v>1024</v>
      </c>
      <c r="R40" s="281"/>
      <c r="S40" s="237"/>
      <c r="T40" s="67"/>
      <c r="U40" s="237"/>
      <c r="V40" s="237"/>
      <c r="W40" s="237"/>
      <c r="X40" s="237"/>
      <c r="Y40" s="237"/>
      <c r="Z40" s="67"/>
      <c r="AA40" s="237"/>
      <c r="AB40" s="237"/>
      <c r="AC40" s="237"/>
      <c r="AD40" s="237"/>
      <c r="AE40" s="143">
        <v>0</v>
      </c>
    </row>
    <row r="41" spans="1:31" s="260" customFormat="1" x14ac:dyDescent="0.25">
      <c r="A41" s="298"/>
      <c r="B41" s="298"/>
      <c r="C41" s="297"/>
      <c r="D41" s="303"/>
      <c r="E41" s="303"/>
      <c r="F41" s="303"/>
      <c r="G41" s="303"/>
      <c r="H41" s="303"/>
      <c r="I41" s="303"/>
      <c r="J41" s="303"/>
      <c r="K41" s="303"/>
      <c r="L41" s="303"/>
      <c r="M41" s="281"/>
      <c r="N41" s="281"/>
      <c r="O41" s="281"/>
      <c r="P41" s="232">
        <v>4</v>
      </c>
      <c r="Q41" s="232" t="s">
        <v>1025</v>
      </c>
      <c r="R41" s="281"/>
      <c r="S41" s="237"/>
      <c r="T41" s="67"/>
      <c r="U41" s="67"/>
      <c r="V41" s="237"/>
      <c r="W41" s="237"/>
      <c r="X41" s="237"/>
      <c r="Y41" s="237"/>
      <c r="Z41" s="67"/>
      <c r="AA41" s="67"/>
      <c r="AB41" s="237"/>
      <c r="AC41" s="237"/>
      <c r="AD41" s="237"/>
      <c r="AE41" s="143">
        <v>0</v>
      </c>
    </row>
    <row r="42" spans="1:31" s="260" customFormat="1" x14ac:dyDescent="0.25">
      <c r="A42" s="298"/>
      <c r="B42" s="298"/>
      <c r="C42" s="297"/>
      <c r="D42" s="303"/>
      <c r="E42" s="303"/>
      <c r="F42" s="303"/>
      <c r="G42" s="303"/>
      <c r="H42" s="303"/>
      <c r="I42" s="303"/>
      <c r="J42" s="303"/>
      <c r="K42" s="303"/>
      <c r="L42" s="303"/>
      <c r="M42" s="281"/>
      <c r="N42" s="281"/>
      <c r="O42" s="281"/>
      <c r="P42" s="227">
        <v>5</v>
      </c>
      <c r="Q42" s="232" t="s">
        <v>1026</v>
      </c>
      <c r="R42" s="281"/>
      <c r="S42" s="237"/>
      <c r="T42" s="237"/>
      <c r="U42" s="237"/>
      <c r="V42" s="67"/>
      <c r="W42" s="237"/>
      <c r="X42" s="237"/>
      <c r="Y42" s="237"/>
      <c r="Z42" s="237"/>
      <c r="AA42" s="237"/>
      <c r="AB42" s="67"/>
      <c r="AC42" s="237"/>
      <c r="AD42" s="237"/>
      <c r="AE42" s="143"/>
    </row>
    <row r="43" spans="1:31" s="260" customFormat="1" x14ac:dyDescent="0.25">
      <c r="A43" s="298"/>
      <c r="B43" s="298"/>
      <c r="C43" s="297"/>
      <c r="D43" s="303"/>
      <c r="E43" s="303"/>
      <c r="F43" s="303"/>
      <c r="G43" s="303"/>
      <c r="H43" s="303"/>
      <c r="I43" s="303"/>
      <c r="J43" s="303"/>
      <c r="K43" s="303"/>
      <c r="L43" s="303"/>
      <c r="M43" s="281"/>
      <c r="N43" s="281"/>
      <c r="O43" s="281"/>
      <c r="P43" s="232">
        <v>6</v>
      </c>
      <c r="Q43" s="232" t="s">
        <v>853</v>
      </c>
      <c r="R43" s="281"/>
      <c r="S43" s="237"/>
      <c r="T43" s="67"/>
      <c r="U43" s="67"/>
      <c r="V43" s="237"/>
      <c r="W43" s="237"/>
      <c r="X43" s="237"/>
      <c r="Y43" s="237"/>
      <c r="Z43" s="67"/>
      <c r="AA43" s="67"/>
      <c r="AB43" s="237"/>
      <c r="AC43" s="237"/>
      <c r="AD43" s="237"/>
      <c r="AE43" s="143">
        <v>300000</v>
      </c>
    </row>
    <row r="44" spans="1:31" ht="52.95" customHeight="1" x14ac:dyDescent="0.25">
      <c r="A44" s="298"/>
      <c r="B44" s="298"/>
      <c r="C44" s="304" t="s">
        <v>51</v>
      </c>
      <c r="D44" s="304" t="s">
        <v>52</v>
      </c>
      <c r="E44" s="303">
        <v>1</v>
      </c>
      <c r="F44" s="303">
        <v>2</v>
      </c>
      <c r="G44" s="303">
        <v>0</v>
      </c>
      <c r="H44" s="303">
        <v>0</v>
      </c>
      <c r="I44" s="303">
        <v>3</v>
      </c>
      <c r="J44" s="303">
        <v>0</v>
      </c>
      <c r="K44" s="304" t="s">
        <v>53</v>
      </c>
      <c r="L44" s="304" t="s">
        <v>54</v>
      </c>
      <c r="M44" s="281">
        <v>1</v>
      </c>
      <c r="N44" s="281" t="s">
        <v>51</v>
      </c>
      <c r="O44" s="281" t="s">
        <v>54</v>
      </c>
      <c r="P44" s="232">
        <v>1</v>
      </c>
      <c r="Q44" s="232" t="s">
        <v>55</v>
      </c>
      <c r="R44" s="280" t="s">
        <v>1013</v>
      </c>
      <c r="S44" s="236"/>
      <c r="T44" s="236"/>
      <c r="U44" s="10"/>
      <c r="V44" s="10"/>
      <c r="W44" s="10"/>
      <c r="X44" s="236"/>
      <c r="Y44" s="236"/>
      <c r="Z44" s="236"/>
      <c r="AA44" s="236"/>
      <c r="AB44" s="236"/>
      <c r="AC44" s="236"/>
      <c r="AD44" s="236"/>
      <c r="AE44" s="143">
        <v>0</v>
      </c>
    </row>
    <row r="45" spans="1:31" ht="26.4" x14ac:dyDescent="0.25">
      <c r="A45" s="298"/>
      <c r="B45" s="298"/>
      <c r="C45" s="304"/>
      <c r="D45" s="304"/>
      <c r="E45" s="303"/>
      <c r="F45" s="303"/>
      <c r="G45" s="303"/>
      <c r="H45" s="303"/>
      <c r="I45" s="303"/>
      <c r="J45" s="303"/>
      <c r="K45" s="304"/>
      <c r="L45" s="304"/>
      <c r="M45" s="281"/>
      <c r="N45" s="281"/>
      <c r="O45" s="281"/>
      <c r="P45" s="232">
        <v>2</v>
      </c>
      <c r="Q45" s="232" t="s">
        <v>56</v>
      </c>
      <c r="R45" s="28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43">
        <v>3000000</v>
      </c>
    </row>
    <row r="46" spans="1:31" ht="39.6" customHeight="1" x14ac:dyDescent="0.25">
      <c r="A46" s="298"/>
      <c r="B46" s="298"/>
      <c r="C46" s="299" t="s">
        <v>57</v>
      </c>
      <c r="D46" s="280" t="s">
        <v>892</v>
      </c>
      <c r="E46" s="281">
        <v>584</v>
      </c>
      <c r="F46" s="281">
        <v>450</v>
      </c>
      <c r="G46" s="281">
        <v>0</v>
      </c>
      <c r="H46" s="281">
        <v>0</v>
      </c>
      <c r="I46" s="281">
        <v>0</v>
      </c>
      <c r="J46" s="281">
        <v>450</v>
      </c>
      <c r="K46" s="281" t="s">
        <v>884</v>
      </c>
      <c r="L46" s="281" t="s">
        <v>885</v>
      </c>
      <c r="M46" s="280">
        <v>1</v>
      </c>
      <c r="N46" s="280" t="s">
        <v>965</v>
      </c>
      <c r="O46" s="280" t="s">
        <v>966</v>
      </c>
      <c r="P46" s="180">
        <v>1</v>
      </c>
      <c r="Q46" s="180" t="s">
        <v>886</v>
      </c>
      <c r="R46" s="180" t="s">
        <v>890</v>
      </c>
      <c r="S46" s="180"/>
      <c r="T46" s="180"/>
      <c r="U46" s="180"/>
      <c r="V46" s="180"/>
      <c r="W46" s="180"/>
      <c r="X46" s="180"/>
      <c r="Y46" s="10"/>
      <c r="Z46" s="10"/>
      <c r="AA46" s="10"/>
      <c r="AB46" s="180"/>
      <c r="AC46" s="180"/>
      <c r="AD46" s="180"/>
      <c r="AE46" s="110">
        <v>0</v>
      </c>
    </row>
    <row r="47" spans="1:31" ht="26.4" x14ac:dyDescent="0.25">
      <c r="A47" s="298"/>
      <c r="B47" s="298"/>
      <c r="C47" s="299"/>
      <c r="D47" s="280"/>
      <c r="E47" s="281"/>
      <c r="F47" s="281"/>
      <c r="G47" s="281"/>
      <c r="H47" s="281"/>
      <c r="I47" s="281"/>
      <c r="J47" s="281"/>
      <c r="K47" s="281"/>
      <c r="L47" s="281"/>
      <c r="M47" s="280"/>
      <c r="N47" s="280"/>
      <c r="O47" s="280"/>
      <c r="P47" s="180">
        <v>2</v>
      </c>
      <c r="Q47" s="180" t="s">
        <v>874</v>
      </c>
      <c r="R47" s="180" t="s">
        <v>890</v>
      </c>
      <c r="S47" s="261"/>
      <c r="T47" s="261"/>
      <c r="U47" s="261"/>
      <c r="V47" s="261"/>
      <c r="W47" s="261"/>
      <c r="X47" s="261"/>
      <c r="Y47" s="262"/>
      <c r="Z47" s="262"/>
      <c r="AA47" s="262"/>
      <c r="AB47" s="261"/>
      <c r="AC47" s="261"/>
      <c r="AD47" s="261"/>
      <c r="AE47" s="110">
        <v>42500</v>
      </c>
    </row>
    <row r="48" spans="1:31" ht="26.4" x14ac:dyDescent="0.25">
      <c r="A48" s="298"/>
      <c r="B48" s="298"/>
      <c r="C48" s="299"/>
      <c r="D48" s="280"/>
      <c r="E48" s="281"/>
      <c r="F48" s="281"/>
      <c r="G48" s="281"/>
      <c r="H48" s="281"/>
      <c r="I48" s="281"/>
      <c r="J48" s="281"/>
      <c r="K48" s="281"/>
      <c r="L48" s="281"/>
      <c r="M48" s="280"/>
      <c r="N48" s="280"/>
      <c r="O48" s="280"/>
      <c r="P48" s="180">
        <v>1</v>
      </c>
      <c r="Q48" s="180" t="s">
        <v>873</v>
      </c>
      <c r="R48" s="180" t="s">
        <v>890</v>
      </c>
      <c r="S48" s="262"/>
      <c r="T48" s="261"/>
      <c r="U48" s="261"/>
      <c r="V48" s="261"/>
      <c r="W48" s="262"/>
      <c r="X48" s="261"/>
      <c r="Y48" s="261"/>
      <c r="Z48" s="261"/>
      <c r="AA48" s="262"/>
      <c r="AB48" s="261"/>
      <c r="AC48" s="261"/>
      <c r="AD48" s="261"/>
      <c r="AE48" s="110">
        <v>1839200</v>
      </c>
    </row>
    <row r="49" spans="1:31" ht="39.6" x14ac:dyDescent="0.25">
      <c r="A49" s="298"/>
      <c r="B49" s="298"/>
      <c r="C49" s="299"/>
      <c r="D49" s="280"/>
      <c r="E49" s="281"/>
      <c r="F49" s="281"/>
      <c r="G49" s="281"/>
      <c r="H49" s="281"/>
      <c r="I49" s="281"/>
      <c r="J49" s="281"/>
      <c r="K49" s="281"/>
      <c r="L49" s="281"/>
      <c r="M49" s="280"/>
      <c r="N49" s="280"/>
      <c r="O49" s="280"/>
      <c r="P49" s="180">
        <v>2</v>
      </c>
      <c r="Q49" s="180" t="s">
        <v>887</v>
      </c>
      <c r="R49" s="180" t="s">
        <v>890</v>
      </c>
      <c r="S49" s="262"/>
      <c r="T49" s="261"/>
      <c r="U49" s="261"/>
      <c r="V49" s="261"/>
      <c r="W49" s="262"/>
      <c r="X49" s="261"/>
      <c r="Y49" s="261"/>
      <c r="Z49" s="261"/>
      <c r="AA49" s="262"/>
      <c r="AB49" s="261"/>
      <c r="AC49" s="261"/>
      <c r="AD49" s="261"/>
      <c r="AE49" s="110">
        <v>0</v>
      </c>
    </row>
    <row r="50" spans="1:31" ht="39.6" x14ac:dyDescent="0.25">
      <c r="A50" s="298"/>
      <c r="B50" s="298"/>
      <c r="C50" s="299"/>
      <c r="D50" s="280"/>
      <c r="E50" s="281"/>
      <c r="F50" s="281"/>
      <c r="G50" s="281"/>
      <c r="H50" s="281"/>
      <c r="I50" s="281"/>
      <c r="J50" s="281"/>
      <c r="K50" s="281"/>
      <c r="L50" s="281"/>
      <c r="M50" s="280"/>
      <c r="N50" s="280"/>
      <c r="O50" s="280"/>
      <c r="P50" s="180">
        <v>3</v>
      </c>
      <c r="Q50" s="180" t="s">
        <v>60</v>
      </c>
      <c r="R50" s="180" t="s">
        <v>891</v>
      </c>
      <c r="S50" s="263"/>
      <c r="T50" s="264"/>
      <c r="U50" s="264"/>
      <c r="V50" s="264"/>
      <c r="W50" s="264"/>
      <c r="X50" s="265"/>
      <c r="Y50" s="263"/>
      <c r="Z50" s="266"/>
      <c r="AA50" s="266"/>
      <c r="AB50" s="266"/>
      <c r="AC50" s="267"/>
      <c r="AD50" s="267"/>
      <c r="AE50" s="110">
        <v>0</v>
      </c>
    </row>
    <row r="51" spans="1:31" ht="39.6" x14ac:dyDescent="0.25">
      <c r="A51" s="298"/>
      <c r="B51" s="298"/>
      <c r="C51" s="299"/>
      <c r="D51" s="280"/>
      <c r="E51" s="281"/>
      <c r="F51" s="281"/>
      <c r="G51" s="281"/>
      <c r="H51" s="281"/>
      <c r="I51" s="281"/>
      <c r="J51" s="281"/>
      <c r="K51" s="281"/>
      <c r="L51" s="281"/>
      <c r="M51" s="280"/>
      <c r="N51" s="280"/>
      <c r="O51" s="280"/>
      <c r="P51" s="180">
        <v>4</v>
      </c>
      <c r="Q51" s="180" t="s">
        <v>888</v>
      </c>
      <c r="R51" s="180" t="s">
        <v>891</v>
      </c>
      <c r="S51" s="263"/>
      <c r="T51" s="264"/>
      <c r="U51" s="264"/>
      <c r="V51" s="264"/>
      <c r="W51" s="264"/>
      <c r="X51" s="264"/>
      <c r="Y51" s="264"/>
      <c r="Z51" s="263"/>
      <c r="AA51" s="265"/>
      <c r="AB51" s="265"/>
      <c r="AC51" s="267"/>
      <c r="AD51" s="267"/>
      <c r="AE51" s="110">
        <v>0</v>
      </c>
    </row>
    <row r="52" spans="1:31" ht="65.400000000000006" customHeight="1" x14ac:dyDescent="0.25">
      <c r="A52" s="298"/>
      <c r="B52" s="298"/>
      <c r="C52" s="299"/>
      <c r="D52" s="280" t="s">
        <v>58</v>
      </c>
      <c r="E52" s="281">
        <v>1677</v>
      </c>
      <c r="F52" s="281">
        <v>1700</v>
      </c>
      <c r="G52" s="281">
        <v>1200</v>
      </c>
      <c r="H52" s="281">
        <v>250</v>
      </c>
      <c r="I52" s="281">
        <v>250</v>
      </c>
      <c r="J52" s="281">
        <v>0</v>
      </c>
      <c r="K52" s="281" t="s">
        <v>59</v>
      </c>
      <c r="L52" s="281" t="s">
        <v>885</v>
      </c>
      <c r="M52" s="280"/>
      <c r="N52" s="280"/>
      <c r="O52" s="280"/>
      <c r="P52" s="180">
        <v>5</v>
      </c>
      <c r="Q52" s="180" t="s">
        <v>61</v>
      </c>
      <c r="R52" s="180" t="s">
        <v>891</v>
      </c>
      <c r="S52" s="263"/>
      <c r="T52" s="264"/>
      <c r="U52" s="264"/>
      <c r="V52" s="264"/>
      <c r="W52" s="264"/>
      <c r="X52" s="264"/>
      <c r="Y52" s="264"/>
      <c r="Z52" s="263"/>
      <c r="AA52" s="265"/>
      <c r="AB52" s="265"/>
      <c r="AC52" s="267"/>
      <c r="AD52" s="267"/>
      <c r="AE52" s="110">
        <v>0</v>
      </c>
    </row>
    <row r="53" spans="1:31" ht="39.6" x14ac:dyDescent="0.25">
      <c r="A53" s="298"/>
      <c r="B53" s="298"/>
      <c r="C53" s="299"/>
      <c r="D53" s="280"/>
      <c r="E53" s="281"/>
      <c r="F53" s="281"/>
      <c r="G53" s="281"/>
      <c r="H53" s="281"/>
      <c r="I53" s="281"/>
      <c r="J53" s="281"/>
      <c r="K53" s="281"/>
      <c r="L53" s="281"/>
      <c r="M53" s="280"/>
      <c r="N53" s="280"/>
      <c r="O53" s="280"/>
      <c r="P53" s="180">
        <v>6</v>
      </c>
      <c r="Q53" s="180" t="s">
        <v>889</v>
      </c>
      <c r="R53" s="180" t="s">
        <v>891</v>
      </c>
      <c r="S53" s="263"/>
      <c r="T53" s="264"/>
      <c r="U53" s="264"/>
      <c r="V53" s="264"/>
      <c r="W53" s="264"/>
      <c r="X53" s="264"/>
      <c r="Y53" s="264"/>
      <c r="Z53" s="264"/>
      <c r="AA53" s="265"/>
      <c r="AB53" s="265"/>
      <c r="AC53" s="265"/>
      <c r="AD53" s="265"/>
      <c r="AE53" s="110">
        <v>0</v>
      </c>
    </row>
    <row r="54" spans="1:31" ht="13.2" customHeight="1" x14ac:dyDescent="0.25">
      <c r="A54" s="298"/>
      <c r="B54" s="298"/>
      <c r="C54" s="299"/>
      <c r="D54" s="303" t="s">
        <v>62</v>
      </c>
      <c r="E54" s="303">
        <v>1902</v>
      </c>
      <c r="F54" s="303">
        <v>2200</v>
      </c>
      <c r="G54" s="303">
        <v>2050</v>
      </c>
      <c r="H54" s="303">
        <v>2100</v>
      </c>
      <c r="I54" s="303">
        <v>2200</v>
      </c>
      <c r="J54" s="303">
        <v>0</v>
      </c>
      <c r="K54" s="303" t="s">
        <v>63</v>
      </c>
      <c r="L54" s="303" t="s">
        <v>64</v>
      </c>
      <c r="M54" s="280">
        <v>2</v>
      </c>
      <c r="N54" s="280" t="s">
        <v>968</v>
      </c>
      <c r="O54" s="280" t="s">
        <v>64</v>
      </c>
      <c r="P54" s="180">
        <v>1</v>
      </c>
      <c r="Q54" s="180" t="s">
        <v>65</v>
      </c>
      <c r="R54" s="280" t="s">
        <v>1027</v>
      </c>
      <c r="S54" s="10"/>
      <c r="T54" s="10"/>
      <c r="U54" s="10"/>
      <c r="V54" s="236"/>
      <c r="W54" s="236"/>
      <c r="X54" s="236"/>
      <c r="Y54" s="10"/>
      <c r="Z54" s="236"/>
      <c r="AA54" s="236"/>
      <c r="AB54" s="236"/>
      <c r="AC54" s="236"/>
      <c r="AD54" s="236"/>
      <c r="AE54" s="110">
        <v>0</v>
      </c>
    </row>
    <row r="55" spans="1:31" x14ac:dyDescent="0.25">
      <c r="A55" s="298"/>
      <c r="B55" s="298"/>
      <c r="C55" s="299"/>
      <c r="D55" s="303"/>
      <c r="E55" s="303"/>
      <c r="F55" s="303"/>
      <c r="G55" s="303"/>
      <c r="H55" s="303"/>
      <c r="I55" s="303"/>
      <c r="J55" s="303"/>
      <c r="K55" s="303"/>
      <c r="L55" s="303"/>
      <c r="M55" s="280"/>
      <c r="N55" s="280"/>
      <c r="O55" s="280"/>
      <c r="P55" s="180">
        <v>2</v>
      </c>
      <c r="Q55" s="180" t="s">
        <v>862</v>
      </c>
      <c r="R55" s="280"/>
      <c r="S55" s="236"/>
      <c r="T55" s="236"/>
      <c r="U55" s="236"/>
      <c r="V55" s="236"/>
      <c r="W55" s="236"/>
      <c r="X55" s="236"/>
      <c r="Y55" s="10"/>
      <c r="Z55" s="236"/>
      <c r="AA55" s="236"/>
      <c r="AB55" s="236"/>
      <c r="AC55" s="236"/>
      <c r="AD55" s="236"/>
      <c r="AE55" s="110">
        <v>2974472</v>
      </c>
    </row>
    <row r="56" spans="1:31" ht="26.4" x14ac:dyDescent="0.25">
      <c r="A56" s="298"/>
      <c r="B56" s="298"/>
      <c r="C56" s="299"/>
      <c r="D56" s="303"/>
      <c r="E56" s="303"/>
      <c r="F56" s="303"/>
      <c r="G56" s="303"/>
      <c r="H56" s="303"/>
      <c r="I56" s="303"/>
      <c r="J56" s="303"/>
      <c r="K56" s="303"/>
      <c r="L56" s="303"/>
      <c r="M56" s="280"/>
      <c r="N56" s="280"/>
      <c r="O56" s="280"/>
      <c r="P56" s="180">
        <v>3</v>
      </c>
      <c r="Q56" s="180" t="s">
        <v>861</v>
      </c>
      <c r="R56" s="280"/>
      <c r="S56" s="236"/>
      <c r="T56" s="236"/>
      <c r="U56" s="236"/>
      <c r="V56" s="236"/>
      <c r="W56" s="236"/>
      <c r="X56" s="236"/>
      <c r="Y56" s="10"/>
      <c r="Z56" s="236"/>
      <c r="AA56" s="236"/>
      <c r="AB56" s="236"/>
      <c r="AC56" s="236"/>
      <c r="AD56" s="236"/>
      <c r="AE56" s="110">
        <v>2204275</v>
      </c>
    </row>
    <row r="57" spans="1:31" x14ac:dyDescent="0.25">
      <c r="A57" s="298"/>
      <c r="B57" s="298"/>
      <c r="C57" s="299"/>
      <c r="D57" s="303"/>
      <c r="E57" s="303"/>
      <c r="F57" s="303"/>
      <c r="G57" s="303"/>
      <c r="H57" s="303"/>
      <c r="I57" s="303"/>
      <c r="J57" s="303"/>
      <c r="K57" s="303"/>
      <c r="L57" s="303"/>
      <c r="M57" s="280"/>
      <c r="N57" s="280"/>
      <c r="O57" s="280"/>
      <c r="P57" s="180">
        <v>4</v>
      </c>
      <c r="Q57" s="180" t="s">
        <v>1028</v>
      </c>
      <c r="R57" s="280"/>
      <c r="S57" s="236"/>
      <c r="T57" s="236"/>
      <c r="U57" s="236"/>
      <c r="V57" s="236"/>
      <c r="W57" s="236"/>
      <c r="X57" s="236"/>
      <c r="Y57" s="10"/>
      <c r="Z57" s="236"/>
      <c r="AA57" s="236"/>
      <c r="AB57" s="236"/>
      <c r="AC57" s="236"/>
      <c r="AD57" s="236"/>
      <c r="AE57" s="110"/>
    </row>
    <row r="58" spans="1:31" x14ac:dyDescent="0.25">
      <c r="A58" s="298"/>
      <c r="B58" s="298"/>
      <c r="C58" s="299"/>
      <c r="D58" s="303"/>
      <c r="E58" s="303"/>
      <c r="F58" s="303"/>
      <c r="G58" s="303"/>
      <c r="H58" s="303"/>
      <c r="I58" s="303"/>
      <c r="J58" s="303"/>
      <c r="K58" s="303"/>
      <c r="L58" s="303"/>
      <c r="M58" s="280"/>
      <c r="N58" s="280"/>
      <c r="O58" s="280"/>
      <c r="P58" s="180">
        <v>5</v>
      </c>
      <c r="Q58" s="180" t="s">
        <v>1029</v>
      </c>
      <c r="R58" s="280"/>
      <c r="S58" s="10"/>
      <c r="T58" s="10"/>
      <c r="U58" s="10"/>
      <c r="V58" s="10"/>
      <c r="W58" s="236"/>
      <c r="X58" s="236"/>
      <c r="Y58" s="236"/>
      <c r="Z58" s="236"/>
      <c r="AA58" s="236"/>
      <c r="AB58" s="236"/>
      <c r="AC58" s="236"/>
      <c r="AD58" s="236"/>
      <c r="AE58" s="110"/>
    </row>
    <row r="59" spans="1:31" ht="26.4" x14ac:dyDescent="0.25">
      <c r="A59" s="298"/>
      <c r="B59" s="298"/>
      <c r="C59" s="299"/>
      <c r="D59" s="303"/>
      <c r="E59" s="303"/>
      <c r="F59" s="303"/>
      <c r="G59" s="303"/>
      <c r="H59" s="303"/>
      <c r="I59" s="303"/>
      <c r="J59" s="303"/>
      <c r="K59" s="303"/>
      <c r="L59" s="303"/>
      <c r="M59" s="280"/>
      <c r="N59" s="280"/>
      <c r="O59" s="280"/>
      <c r="P59" s="180">
        <v>6</v>
      </c>
      <c r="Q59" s="180" t="s">
        <v>1030</v>
      </c>
      <c r="R59" s="280"/>
      <c r="S59" s="236"/>
      <c r="T59" s="236"/>
      <c r="U59" s="236"/>
      <c r="V59" s="236"/>
      <c r="W59" s="10"/>
      <c r="X59" s="10"/>
      <c r="Y59" s="10"/>
      <c r="Z59" s="10"/>
      <c r="AA59" s="10"/>
      <c r="AB59" s="10"/>
      <c r="AC59" s="10"/>
      <c r="AD59" s="10"/>
      <c r="AE59" s="110"/>
    </row>
    <row r="60" spans="1:31" ht="26.4" x14ac:dyDescent="0.25">
      <c r="A60" s="298"/>
      <c r="B60" s="298"/>
      <c r="C60" s="299"/>
      <c r="D60" s="303"/>
      <c r="E60" s="303"/>
      <c r="F60" s="303"/>
      <c r="G60" s="303"/>
      <c r="H60" s="303"/>
      <c r="I60" s="303"/>
      <c r="J60" s="303"/>
      <c r="K60" s="303"/>
      <c r="L60" s="303"/>
      <c r="M60" s="280"/>
      <c r="N60" s="280"/>
      <c r="O60" s="280"/>
      <c r="P60" s="180">
        <v>7</v>
      </c>
      <c r="Q60" s="180" t="s">
        <v>66</v>
      </c>
      <c r="R60" s="280"/>
      <c r="S60" s="10"/>
      <c r="T60" s="236"/>
      <c r="U60" s="10"/>
      <c r="V60" s="10"/>
      <c r="W60" s="236"/>
      <c r="X60" s="236"/>
      <c r="Y60" s="10"/>
      <c r="Z60" s="236"/>
      <c r="AA60" s="236"/>
      <c r="AB60" s="10"/>
      <c r="AC60" s="236"/>
      <c r="AD60" s="236"/>
      <c r="AE60" s="110">
        <v>3776250</v>
      </c>
    </row>
    <row r="61" spans="1:31" ht="36.6" customHeight="1" x14ac:dyDescent="0.25">
      <c r="A61" s="298"/>
      <c r="B61" s="298"/>
      <c r="C61" s="299"/>
      <c r="D61" s="299" t="s">
        <v>67</v>
      </c>
      <c r="E61" s="303">
        <v>814</v>
      </c>
      <c r="F61" s="303">
        <v>850</v>
      </c>
      <c r="G61" s="303">
        <v>850</v>
      </c>
      <c r="H61" s="303">
        <v>0</v>
      </c>
      <c r="I61" s="303">
        <v>820</v>
      </c>
      <c r="J61" s="303">
        <v>0</v>
      </c>
      <c r="K61" s="303" t="s">
        <v>63</v>
      </c>
      <c r="L61" s="303" t="s">
        <v>68</v>
      </c>
      <c r="M61" s="280">
        <v>3</v>
      </c>
      <c r="N61" s="280" t="s">
        <v>964</v>
      </c>
      <c r="O61" s="280" t="s">
        <v>68</v>
      </c>
      <c r="P61" s="180">
        <v>1</v>
      </c>
      <c r="Q61" s="180" t="s">
        <v>1031</v>
      </c>
      <c r="R61" s="280" t="s">
        <v>1032</v>
      </c>
      <c r="S61" s="10"/>
      <c r="T61" s="10"/>
      <c r="U61" s="10"/>
      <c r="V61" s="236"/>
      <c r="W61" s="236"/>
      <c r="X61" s="236"/>
      <c r="Y61" s="236"/>
      <c r="Z61" s="236"/>
      <c r="AA61" s="236"/>
      <c r="AB61" s="236"/>
      <c r="AC61" s="236"/>
      <c r="AD61" s="236"/>
      <c r="AE61" s="110">
        <v>650000</v>
      </c>
    </row>
    <row r="62" spans="1:31" ht="36.6" customHeight="1" x14ac:dyDescent="0.25">
      <c r="A62" s="298"/>
      <c r="B62" s="298"/>
      <c r="C62" s="299"/>
      <c r="D62" s="299"/>
      <c r="E62" s="303"/>
      <c r="F62" s="303"/>
      <c r="G62" s="303"/>
      <c r="H62" s="303"/>
      <c r="I62" s="303"/>
      <c r="J62" s="303"/>
      <c r="K62" s="303"/>
      <c r="L62" s="303"/>
      <c r="M62" s="280"/>
      <c r="N62" s="280"/>
      <c r="O62" s="280"/>
      <c r="P62" s="180">
        <v>2</v>
      </c>
      <c r="Q62" s="180" t="s">
        <v>69</v>
      </c>
      <c r="R62" s="280"/>
      <c r="S62" s="236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10">
        <v>0</v>
      </c>
    </row>
    <row r="63" spans="1:31" ht="89.4" customHeight="1" x14ac:dyDescent="0.25">
      <c r="A63" s="298"/>
      <c r="B63" s="302" t="s">
        <v>70</v>
      </c>
      <c r="C63" s="302" t="s">
        <v>71</v>
      </c>
      <c r="D63" s="302" t="s">
        <v>72</v>
      </c>
      <c r="E63" s="312" t="s">
        <v>73</v>
      </c>
      <c r="F63" s="312">
        <v>0.3</v>
      </c>
      <c r="G63" s="312">
        <v>0</v>
      </c>
      <c r="H63" s="312">
        <v>0.1</v>
      </c>
      <c r="I63" s="312">
        <v>0.2</v>
      </c>
      <c r="J63" s="312">
        <v>0</v>
      </c>
      <c r="K63" s="312" t="s">
        <v>74</v>
      </c>
      <c r="L63" s="312" t="s">
        <v>28</v>
      </c>
      <c r="M63" s="280">
        <v>1</v>
      </c>
      <c r="N63" s="313" t="s">
        <v>75</v>
      </c>
      <c r="O63" s="313" t="s">
        <v>953</v>
      </c>
      <c r="P63" s="180">
        <v>1</v>
      </c>
      <c r="Q63" s="180" t="s">
        <v>1033</v>
      </c>
      <c r="R63" s="280" t="s">
        <v>1034</v>
      </c>
      <c r="S63" s="10"/>
      <c r="T63" s="10"/>
      <c r="U63" s="10"/>
      <c r="V63" s="10"/>
      <c r="W63" s="236"/>
      <c r="X63" s="236"/>
      <c r="Y63" s="236"/>
      <c r="Z63" s="236"/>
      <c r="AA63" s="236"/>
      <c r="AB63" s="236"/>
      <c r="AC63" s="236"/>
      <c r="AD63" s="236"/>
      <c r="AE63" s="110">
        <v>450000</v>
      </c>
    </row>
    <row r="64" spans="1:31" ht="32.4" customHeight="1" x14ac:dyDescent="0.25">
      <c r="A64" s="298"/>
      <c r="B64" s="302"/>
      <c r="C64" s="302"/>
      <c r="D64" s="302"/>
      <c r="E64" s="312"/>
      <c r="F64" s="312"/>
      <c r="G64" s="312"/>
      <c r="H64" s="312"/>
      <c r="I64" s="312"/>
      <c r="J64" s="312"/>
      <c r="K64" s="312"/>
      <c r="L64" s="312"/>
      <c r="M64" s="280"/>
      <c r="N64" s="313"/>
      <c r="O64" s="313"/>
      <c r="P64" s="180">
        <v>2</v>
      </c>
      <c r="Q64" s="180" t="s">
        <v>1035</v>
      </c>
      <c r="R64" s="280"/>
      <c r="S64" s="258"/>
      <c r="T64" s="258"/>
      <c r="U64" s="258"/>
      <c r="V64" s="258"/>
      <c r="W64" s="10"/>
      <c r="X64" s="10"/>
      <c r="Y64" s="10"/>
      <c r="Z64" s="10"/>
      <c r="AA64" s="10"/>
      <c r="AB64" s="10"/>
      <c r="AC64" s="10"/>
      <c r="AD64" s="10"/>
      <c r="AE64" s="180"/>
    </row>
    <row r="65" spans="1:31" ht="109.2" customHeight="1" x14ac:dyDescent="0.25">
      <c r="A65" s="298"/>
      <c r="B65" s="236" t="s">
        <v>76</v>
      </c>
      <c r="C65" s="236" t="s">
        <v>77</v>
      </c>
      <c r="D65" s="236" t="s">
        <v>78</v>
      </c>
      <c r="E65" s="236" t="s">
        <v>73</v>
      </c>
      <c r="F65" s="236">
        <v>0.16</v>
      </c>
      <c r="G65" s="236">
        <v>0.1</v>
      </c>
      <c r="H65" s="236">
        <v>0.12</v>
      </c>
      <c r="I65" s="236">
        <v>0.14000000000000001</v>
      </c>
      <c r="J65" s="236">
        <v>0.16</v>
      </c>
      <c r="K65" s="236" t="s">
        <v>79</v>
      </c>
      <c r="L65" s="236" t="s">
        <v>28</v>
      </c>
      <c r="M65" s="180">
        <v>1</v>
      </c>
      <c r="N65" s="180" t="s">
        <v>1036</v>
      </c>
      <c r="O65" s="180" t="s">
        <v>953</v>
      </c>
      <c r="P65" s="180">
        <v>1</v>
      </c>
      <c r="Q65" s="253" t="s">
        <v>852</v>
      </c>
      <c r="R65" s="180" t="s">
        <v>1034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10">
        <v>1299000</v>
      </c>
    </row>
    <row r="66" spans="1:31" ht="26.4" customHeight="1" x14ac:dyDescent="0.25">
      <c r="A66" s="298"/>
      <c r="B66" s="284" t="s">
        <v>80</v>
      </c>
      <c r="C66" s="284" t="s">
        <v>81</v>
      </c>
      <c r="D66" s="284" t="s">
        <v>82</v>
      </c>
      <c r="E66" s="284">
        <v>3696</v>
      </c>
      <c r="F66" s="284">
        <v>3898</v>
      </c>
      <c r="G66" s="284">
        <v>3871</v>
      </c>
      <c r="H66" s="284">
        <v>3950</v>
      </c>
      <c r="I66" s="284">
        <v>3690</v>
      </c>
      <c r="J66" s="284">
        <v>0</v>
      </c>
      <c r="K66" s="284" t="s">
        <v>83</v>
      </c>
      <c r="L66" s="284" t="s">
        <v>28</v>
      </c>
      <c r="M66" s="235">
        <v>1</v>
      </c>
      <c r="N66" s="232" t="s">
        <v>854</v>
      </c>
      <c r="O66" s="232" t="s">
        <v>864</v>
      </c>
      <c r="P66" s="235">
        <v>1</v>
      </c>
      <c r="Q66" s="235" t="s">
        <v>854</v>
      </c>
      <c r="R66" s="235" t="s">
        <v>864</v>
      </c>
      <c r="S66" s="10"/>
      <c r="T66" s="236"/>
      <c r="U66" s="236"/>
      <c r="V66" s="10"/>
      <c r="W66" s="236"/>
      <c r="X66" s="236"/>
      <c r="Y66" s="10"/>
      <c r="Z66" s="236"/>
      <c r="AA66" s="236"/>
      <c r="AB66" s="236"/>
      <c r="AC66" s="236"/>
      <c r="AD66" s="236"/>
      <c r="AE66" s="110">
        <v>345000</v>
      </c>
    </row>
    <row r="67" spans="1:31" ht="26.4" x14ac:dyDescent="0.25">
      <c r="A67" s="298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35">
        <v>2</v>
      </c>
      <c r="N67" s="232" t="s">
        <v>855</v>
      </c>
      <c r="O67" s="232" t="s">
        <v>864</v>
      </c>
      <c r="P67" s="235">
        <v>2</v>
      </c>
      <c r="Q67" s="235" t="s">
        <v>1037</v>
      </c>
      <c r="R67" s="235" t="s">
        <v>864</v>
      </c>
      <c r="S67" s="10"/>
      <c r="T67" s="236"/>
      <c r="U67" s="236"/>
      <c r="V67" s="10"/>
      <c r="W67" s="236"/>
      <c r="X67" s="236"/>
      <c r="Y67" s="10"/>
      <c r="Z67" s="236"/>
      <c r="AA67" s="236"/>
      <c r="AB67" s="236"/>
      <c r="AC67" s="236"/>
      <c r="AD67" s="236"/>
      <c r="AE67" s="110">
        <v>5999000</v>
      </c>
    </row>
    <row r="68" spans="1:31" ht="39.6" customHeight="1" x14ac:dyDescent="0.25">
      <c r="A68" s="298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>
        <v>3</v>
      </c>
      <c r="N68" s="281" t="s">
        <v>963</v>
      </c>
      <c r="O68" s="281" t="s">
        <v>864</v>
      </c>
      <c r="P68" s="235">
        <v>3</v>
      </c>
      <c r="Q68" s="235" t="s">
        <v>856</v>
      </c>
      <c r="R68" s="235" t="s">
        <v>864</v>
      </c>
      <c r="S68" s="10"/>
      <c r="T68" s="236"/>
      <c r="U68" s="236"/>
      <c r="V68" s="10"/>
      <c r="W68" s="236"/>
      <c r="X68" s="236"/>
      <c r="Y68" s="10"/>
      <c r="Z68" s="236"/>
      <c r="AA68" s="236"/>
      <c r="AB68" s="236"/>
      <c r="AC68" s="236"/>
      <c r="AD68" s="180"/>
      <c r="AE68" s="110">
        <v>280000</v>
      </c>
    </row>
    <row r="69" spans="1:31" ht="39.6" customHeight="1" x14ac:dyDescent="0.25">
      <c r="A69" s="298"/>
      <c r="B69" s="284"/>
      <c r="C69" s="284"/>
      <c r="D69" s="284" t="s">
        <v>84</v>
      </c>
      <c r="E69" s="284">
        <v>847</v>
      </c>
      <c r="F69" s="284">
        <v>1081</v>
      </c>
      <c r="G69" s="284">
        <v>331</v>
      </c>
      <c r="H69" s="284">
        <v>200</v>
      </c>
      <c r="I69" s="284">
        <v>550</v>
      </c>
      <c r="J69" s="284">
        <v>0</v>
      </c>
      <c r="K69" s="284" t="s">
        <v>83</v>
      </c>
      <c r="L69" s="284" t="s">
        <v>28</v>
      </c>
      <c r="M69" s="284"/>
      <c r="N69" s="281"/>
      <c r="O69" s="281"/>
      <c r="P69" s="233">
        <v>4</v>
      </c>
      <c r="Q69" s="235" t="s">
        <v>1038</v>
      </c>
      <c r="R69" s="235" t="s">
        <v>864</v>
      </c>
      <c r="S69" s="10"/>
      <c r="T69" s="236"/>
      <c r="U69" s="236"/>
      <c r="V69" s="10"/>
      <c r="W69" s="236"/>
      <c r="X69" s="236"/>
      <c r="Y69" s="10"/>
      <c r="Z69" s="236"/>
      <c r="AA69" s="236"/>
      <c r="AB69" s="236"/>
      <c r="AC69" s="236"/>
      <c r="AD69" s="180"/>
      <c r="AE69" s="110">
        <v>370000</v>
      </c>
    </row>
    <row r="70" spans="1:31" ht="52.8" x14ac:dyDescent="0.25">
      <c r="A70" s="298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1"/>
      <c r="O70" s="281"/>
      <c r="P70" s="235">
        <v>5</v>
      </c>
      <c r="Q70" s="235" t="s">
        <v>1039</v>
      </c>
      <c r="R70" s="235" t="s">
        <v>864</v>
      </c>
      <c r="S70" s="10"/>
      <c r="T70" s="236"/>
      <c r="U70" s="236"/>
      <c r="V70" s="10"/>
      <c r="W70" s="236"/>
      <c r="X70" s="236"/>
      <c r="Y70" s="10"/>
      <c r="Z70" s="236"/>
      <c r="AA70" s="236"/>
      <c r="AB70" s="236"/>
      <c r="AC70" s="236"/>
      <c r="AD70" s="180"/>
      <c r="AE70" s="110">
        <v>250000</v>
      </c>
    </row>
    <row r="71" spans="1:31" ht="40.799999999999997" customHeight="1" x14ac:dyDescent="0.25">
      <c r="A71" s="298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35">
        <v>4</v>
      </c>
      <c r="N71" s="232" t="s">
        <v>1040</v>
      </c>
      <c r="O71" s="232" t="s">
        <v>955</v>
      </c>
      <c r="P71" s="235">
        <v>6</v>
      </c>
      <c r="Q71" s="235" t="s">
        <v>85</v>
      </c>
      <c r="R71" s="235" t="s">
        <v>893</v>
      </c>
      <c r="S71" s="10"/>
      <c r="T71" s="236"/>
      <c r="U71" s="236"/>
      <c r="V71" s="10"/>
      <c r="W71" s="236"/>
      <c r="X71" s="236"/>
      <c r="Y71" s="10"/>
      <c r="Z71" s="236"/>
      <c r="AA71" s="236"/>
      <c r="AB71" s="236"/>
      <c r="AC71" s="236"/>
      <c r="AD71" s="236"/>
      <c r="AE71" s="110">
        <v>5880000</v>
      </c>
    </row>
    <row r="72" spans="1:31" ht="79.2" x14ac:dyDescent="0.25">
      <c r="A72" s="298"/>
      <c r="B72" s="284"/>
      <c r="C72" s="299" t="s">
        <v>86</v>
      </c>
      <c r="D72" s="237" t="s">
        <v>87</v>
      </c>
      <c r="E72" s="245">
        <v>1406</v>
      </c>
      <c r="F72" s="245">
        <v>1500</v>
      </c>
      <c r="G72" s="238">
        <v>250</v>
      </c>
      <c r="H72" s="238">
        <v>300</v>
      </c>
      <c r="I72" s="238">
        <v>500</v>
      </c>
      <c r="J72" s="238">
        <v>450</v>
      </c>
      <c r="K72" s="236" t="s">
        <v>88</v>
      </c>
      <c r="L72" s="236" t="s">
        <v>28</v>
      </c>
      <c r="M72" s="180">
        <v>1</v>
      </c>
      <c r="N72" s="180" t="s">
        <v>1041</v>
      </c>
      <c r="O72" s="180" t="s">
        <v>90</v>
      </c>
      <c r="P72" s="180">
        <v>1</v>
      </c>
      <c r="Q72" s="180" t="s">
        <v>89</v>
      </c>
      <c r="R72" s="235" t="s">
        <v>90</v>
      </c>
      <c r="S72" s="10"/>
      <c r="T72" s="236"/>
      <c r="U72" s="236"/>
      <c r="V72" s="10"/>
      <c r="W72" s="236"/>
      <c r="X72" s="236"/>
      <c r="Y72" s="10"/>
      <c r="Z72" s="236"/>
      <c r="AA72" s="236"/>
      <c r="AB72" s="10"/>
      <c r="AC72" s="236"/>
      <c r="AD72" s="236"/>
      <c r="AE72" s="110">
        <v>3450000</v>
      </c>
    </row>
    <row r="73" spans="1:31" ht="52.8" x14ac:dyDescent="0.25">
      <c r="A73" s="298"/>
      <c r="B73" s="284"/>
      <c r="C73" s="299"/>
      <c r="D73" s="237" t="s">
        <v>91</v>
      </c>
      <c r="E73" s="245">
        <v>227</v>
      </c>
      <c r="F73" s="245">
        <v>350</v>
      </c>
      <c r="G73" s="238">
        <v>120</v>
      </c>
      <c r="H73" s="238">
        <v>100</v>
      </c>
      <c r="I73" s="238">
        <v>130</v>
      </c>
      <c r="J73" s="238">
        <v>0</v>
      </c>
      <c r="K73" s="236" t="s">
        <v>92</v>
      </c>
      <c r="L73" s="236" t="s">
        <v>28</v>
      </c>
      <c r="M73" s="180">
        <v>2</v>
      </c>
      <c r="N73" s="180" t="s">
        <v>1042</v>
      </c>
      <c r="O73" s="180" t="s">
        <v>90</v>
      </c>
      <c r="P73" s="180">
        <v>2</v>
      </c>
      <c r="Q73" s="180" t="s">
        <v>93</v>
      </c>
      <c r="R73" s="235" t="s">
        <v>90</v>
      </c>
      <c r="S73" s="10"/>
      <c r="T73" s="236"/>
      <c r="U73" s="236"/>
      <c r="V73" s="10"/>
      <c r="W73" s="236"/>
      <c r="X73" s="236"/>
      <c r="Y73" s="10"/>
      <c r="Z73" s="236"/>
      <c r="AA73" s="236"/>
      <c r="AB73" s="10"/>
      <c r="AC73" s="236"/>
      <c r="AD73" s="236"/>
      <c r="AE73" s="110">
        <v>3680446.8</v>
      </c>
    </row>
    <row r="74" spans="1:31" ht="84" customHeight="1" x14ac:dyDescent="0.25">
      <c r="A74" s="298"/>
      <c r="B74" s="284"/>
      <c r="C74" s="302" t="s">
        <v>94</v>
      </c>
      <c r="D74" s="244" t="s">
        <v>95</v>
      </c>
      <c r="E74" s="235">
        <v>22</v>
      </c>
      <c r="F74" s="235">
        <v>40</v>
      </c>
      <c r="G74" s="235">
        <v>0</v>
      </c>
      <c r="H74" s="235">
        <v>10</v>
      </c>
      <c r="I74" s="235">
        <v>15</v>
      </c>
      <c r="J74" s="235">
        <v>15</v>
      </c>
      <c r="K74" s="236" t="s">
        <v>92</v>
      </c>
      <c r="L74" s="299" t="s">
        <v>28</v>
      </c>
      <c r="M74" s="180">
        <v>1</v>
      </c>
      <c r="N74" s="180" t="s">
        <v>1043</v>
      </c>
      <c r="O74" s="180" t="s">
        <v>864</v>
      </c>
      <c r="P74" s="180">
        <v>1</v>
      </c>
      <c r="Q74" s="180" t="s">
        <v>96</v>
      </c>
      <c r="R74" s="180" t="s">
        <v>1044</v>
      </c>
      <c r="S74" s="236"/>
      <c r="T74" s="236"/>
      <c r="U74" s="236"/>
      <c r="V74" s="236"/>
      <c r="W74" s="236"/>
      <c r="X74" s="10"/>
      <c r="Y74" s="10"/>
      <c r="Z74" s="10"/>
      <c r="AA74" s="10"/>
      <c r="AB74" s="10"/>
      <c r="AC74" s="10"/>
      <c r="AD74" s="10"/>
      <c r="AE74" s="110">
        <v>6271054.4299999997</v>
      </c>
    </row>
    <row r="75" spans="1:31" ht="67.2" customHeight="1" x14ac:dyDescent="0.25">
      <c r="A75" s="298"/>
      <c r="B75" s="284"/>
      <c r="C75" s="302"/>
      <c r="D75" s="244" t="s">
        <v>97</v>
      </c>
      <c r="E75" s="244">
        <v>39</v>
      </c>
      <c r="F75" s="244">
        <v>39</v>
      </c>
      <c r="G75" s="244">
        <v>39</v>
      </c>
      <c r="H75" s="244">
        <v>39</v>
      </c>
      <c r="I75" s="244">
        <v>39</v>
      </c>
      <c r="J75" s="244">
        <v>39</v>
      </c>
      <c r="K75" s="236" t="s">
        <v>92</v>
      </c>
      <c r="L75" s="299"/>
      <c r="M75" s="180">
        <v>2</v>
      </c>
      <c r="N75" s="180" t="s">
        <v>933</v>
      </c>
      <c r="O75" s="180" t="s">
        <v>28</v>
      </c>
      <c r="P75" s="228">
        <v>2</v>
      </c>
      <c r="Q75" s="235" t="s">
        <v>933</v>
      </c>
      <c r="R75" s="180" t="s">
        <v>1045</v>
      </c>
      <c r="S75" s="268"/>
      <c r="T75" s="269"/>
      <c r="U75" s="269"/>
      <c r="V75" s="270"/>
      <c r="W75" s="268"/>
      <c r="X75" s="269"/>
      <c r="Y75" s="269"/>
      <c r="Z75" s="269"/>
      <c r="AA75" s="268"/>
      <c r="AB75" s="269"/>
      <c r="AC75" s="269"/>
      <c r="AD75" s="269"/>
      <c r="AE75" s="228"/>
    </row>
    <row r="76" spans="1:31" ht="26.4" customHeight="1" x14ac:dyDescent="0.25">
      <c r="A76" s="298"/>
      <c r="B76" s="284"/>
      <c r="C76" s="302"/>
      <c r="D76" s="302" t="s">
        <v>98</v>
      </c>
      <c r="E76" s="302">
        <v>2</v>
      </c>
      <c r="F76" s="302">
        <v>6</v>
      </c>
      <c r="G76" s="302">
        <v>0</v>
      </c>
      <c r="H76" s="302">
        <v>3</v>
      </c>
      <c r="I76" s="302">
        <v>0</v>
      </c>
      <c r="J76" s="302">
        <v>3</v>
      </c>
      <c r="K76" s="299" t="s">
        <v>92</v>
      </c>
      <c r="L76" s="299"/>
      <c r="M76" s="180">
        <v>3</v>
      </c>
      <c r="N76" s="180" t="s">
        <v>1046</v>
      </c>
      <c r="O76" s="180" t="s">
        <v>913</v>
      </c>
      <c r="P76" s="228">
        <v>3</v>
      </c>
      <c r="Q76" s="235" t="s">
        <v>99</v>
      </c>
      <c r="R76" s="180" t="s">
        <v>1047</v>
      </c>
      <c r="S76" s="269"/>
      <c r="T76" s="269"/>
      <c r="U76" s="269"/>
      <c r="V76" s="269"/>
      <c r="W76" s="269"/>
      <c r="X76" s="269"/>
      <c r="Y76" s="269"/>
      <c r="Z76" s="269"/>
      <c r="AA76" s="269"/>
      <c r="AB76" s="268"/>
      <c r="AC76" s="268"/>
      <c r="AD76" s="268"/>
      <c r="AE76" s="111">
        <v>250000</v>
      </c>
    </row>
    <row r="77" spans="1:31" ht="66" x14ac:dyDescent="0.25">
      <c r="A77" s="298"/>
      <c r="B77" s="284"/>
      <c r="C77" s="302"/>
      <c r="D77" s="302"/>
      <c r="E77" s="302"/>
      <c r="F77" s="302"/>
      <c r="G77" s="302"/>
      <c r="H77" s="302"/>
      <c r="I77" s="302"/>
      <c r="J77" s="302"/>
      <c r="K77" s="299"/>
      <c r="L77" s="299"/>
      <c r="M77" s="180">
        <v>4</v>
      </c>
      <c r="N77" s="180" t="s">
        <v>847</v>
      </c>
      <c r="O77" s="180" t="s">
        <v>28</v>
      </c>
      <c r="P77" s="228">
        <v>4</v>
      </c>
      <c r="Q77" s="235" t="s">
        <v>100</v>
      </c>
      <c r="R77" s="235" t="s">
        <v>1048</v>
      </c>
      <c r="S77" s="269"/>
      <c r="T77" s="269"/>
      <c r="U77" s="269"/>
      <c r="V77" s="269"/>
      <c r="W77" s="268"/>
      <c r="X77" s="269"/>
      <c r="Y77" s="269"/>
      <c r="Z77" s="269"/>
      <c r="AA77" s="268"/>
      <c r="AB77" s="269"/>
      <c r="AC77" s="269"/>
      <c r="AD77" s="268"/>
      <c r="AE77" s="110">
        <v>4200000</v>
      </c>
    </row>
    <row r="78" spans="1:31" ht="198" x14ac:dyDescent="0.25">
      <c r="A78" s="298"/>
      <c r="B78" s="284"/>
      <c r="C78" s="285" t="s">
        <v>101</v>
      </c>
      <c r="D78" s="233" t="s">
        <v>102</v>
      </c>
      <c r="E78" s="233">
        <v>8</v>
      </c>
      <c r="F78" s="233">
        <v>8</v>
      </c>
      <c r="G78" s="233">
        <v>8</v>
      </c>
      <c r="H78" s="233">
        <v>7</v>
      </c>
      <c r="I78" s="233">
        <v>8</v>
      </c>
      <c r="J78" s="233">
        <v>8</v>
      </c>
      <c r="K78" s="233" t="s">
        <v>103</v>
      </c>
      <c r="L78" s="233" t="s">
        <v>954</v>
      </c>
      <c r="M78" s="308">
        <v>1</v>
      </c>
      <c r="N78" s="285" t="s">
        <v>952</v>
      </c>
      <c r="O78" s="285" t="s">
        <v>954</v>
      </c>
      <c r="P78" s="233">
        <v>1</v>
      </c>
      <c r="Q78" s="233" t="s">
        <v>934</v>
      </c>
      <c r="R78" s="305" t="s">
        <v>105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10">
        <v>42981442</v>
      </c>
    </row>
    <row r="79" spans="1:31" ht="176.4" customHeight="1" x14ac:dyDescent="0.25">
      <c r="A79" s="298"/>
      <c r="B79" s="284"/>
      <c r="C79" s="285"/>
      <c r="D79" s="285" t="s">
        <v>106</v>
      </c>
      <c r="E79" s="285">
        <v>219</v>
      </c>
      <c r="F79" s="285">
        <v>180</v>
      </c>
      <c r="G79" s="285">
        <v>219</v>
      </c>
      <c r="H79" s="285">
        <v>153</v>
      </c>
      <c r="I79" s="285">
        <v>180</v>
      </c>
      <c r="J79" s="285">
        <v>180</v>
      </c>
      <c r="K79" s="285" t="s">
        <v>103</v>
      </c>
      <c r="L79" s="285" t="s">
        <v>954</v>
      </c>
      <c r="M79" s="309"/>
      <c r="N79" s="285"/>
      <c r="O79" s="285"/>
      <c r="P79" s="233">
        <v>2</v>
      </c>
      <c r="Q79" s="233" t="s">
        <v>935</v>
      </c>
      <c r="R79" s="305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10"/>
    </row>
    <row r="80" spans="1:31" ht="39.6" x14ac:dyDescent="0.25">
      <c r="A80" s="298"/>
      <c r="B80" s="284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309"/>
      <c r="N80" s="285"/>
      <c r="O80" s="285"/>
      <c r="P80" s="233">
        <v>3</v>
      </c>
      <c r="Q80" s="233" t="s">
        <v>951</v>
      </c>
      <c r="R80" s="305"/>
      <c r="S80" s="10"/>
      <c r="T80" s="180"/>
      <c r="U80" s="180"/>
      <c r="V80" s="10"/>
      <c r="W80" s="180"/>
      <c r="X80" s="180"/>
      <c r="Y80" s="180"/>
      <c r="Z80" s="10"/>
      <c r="AA80" s="180"/>
      <c r="AB80" s="180"/>
      <c r="AC80" s="180"/>
      <c r="AD80" s="10"/>
      <c r="AE80" s="110"/>
    </row>
    <row r="81" spans="1:32" ht="26.4" x14ac:dyDescent="0.25">
      <c r="A81" s="298"/>
      <c r="B81" s="284"/>
      <c r="C81" s="285"/>
      <c r="D81" s="285" t="s">
        <v>108</v>
      </c>
      <c r="E81" s="285">
        <v>115</v>
      </c>
      <c r="F81" s="285">
        <v>145</v>
      </c>
      <c r="G81" s="285">
        <v>115</v>
      </c>
      <c r="H81" s="285">
        <v>115</v>
      </c>
      <c r="I81" s="285">
        <v>115</v>
      </c>
      <c r="J81" s="285">
        <v>145</v>
      </c>
      <c r="K81" s="285" t="s">
        <v>103</v>
      </c>
      <c r="L81" s="285" t="s">
        <v>954</v>
      </c>
      <c r="M81" s="309"/>
      <c r="N81" s="285"/>
      <c r="O81" s="285"/>
      <c r="P81" s="233">
        <v>4</v>
      </c>
      <c r="Q81" s="233" t="s">
        <v>107</v>
      </c>
      <c r="R81" s="305"/>
      <c r="S81" s="10"/>
      <c r="T81" s="180"/>
      <c r="U81" s="180"/>
      <c r="V81" s="10"/>
      <c r="W81" s="180"/>
      <c r="X81" s="180"/>
      <c r="Y81" s="180"/>
      <c r="Z81" s="10"/>
      <c r="AA81" s="180"/>
      <c r="AB81" s="180"/>
      <c r="AC81" s="180"/>
      <c r="AD81" s="10"/>
      <c r="AE81" s="111">
        <v>0</v>
      </c>
    </row>
    <row r="82" spans="1:32" ht="26.4" x14ac:dyDescent="0.25">
      <c r="A82" s="298"/>
      <c r="B82" s="284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309"/>
      <c r="N82" s="285"/>
      <c r="O82" s="285"/>
      <c r="P82" s="238">
        <v>5</v>
      </c>
      <c r="Q82" s="71" t="s">
        <v>109</v>
      </c>
      <c r="R82" s="13" t="s">
        <v>110</v>
      </c>
      <c r="S82" s="271"/>
      <c r="T82" s="271"/>
      <c r="U82" s="271"/>
      <c r="V82" s="271"/>
      <c r="W82" s="271"/>
      <c r="X82" s="271"/>
      <c r="Y82" s="13"/>
      <c r="Z82" s="13"/>
      <c r="AA82" s="13"/>
      <c r="AB82" s="13"/>
      <c r="AC82" s="71"/>
      <c r="AD82" s="272"/>
      <c r="AE82" s="109">
        <v>0</v>
      </c>
    </row>
    <row r="83" spans="1:32" ht="26.4" x14ac:dyDescent="0.25">
      <c r="A83" s="298"/>
      <c r="B83" s="284"/>
      <c r="C83" s="285"/>
      <c r="D83" s="281" t="s">
        <v>111</v>
      </c>
      <c r="E83" s="306">
        <v>2</v>
      </c>
      <c r="F83" s="307">
        <v>1</v>
      </c>
      <c r="G83" s="307">
        <v>0</v>
      </c>
      <c r="H83" s="306">
        <v>1</v>
      </c>
      <c r="I83" s="306">
        <v>0</v>
      </c>
      <c r="J83" s="307">
        <v>0</v>
      </c>
      <c r="K83" s="307" t="s">
        <v>27</v>
      </c>
      <c r="L83" s="307" t="s">
        <v>112</v>
      </c>
      <c r="M83" s="309"/>
      <c r="N83" s="285"/>
      <c r="O83" s="285"/>
      <c r="P83" s="238">
        <v>6</v>
      </c>
      <c r="Q83" s="71" t="s">
        <v>113</v>
      </c>
      <c r="R83" s="13" t="s">
        <v>110</v>
      </c>
      <c r="S83" s="271"/>
      <c r="T83" s="271"/>
      <c r="U83" s="271"/>
      <c r="V83" s="271"/>
      <c r="W83" s="271"/>
      <c r="X83" s="271"/>
      <c r="Y83" s="13"/>
      <c r="Z83" s="13"/>
      <c r="AA83" s="13"/>
      <c r="AB83" s="13"/>
      <c r="AC83" s="71"/>
      <c r="AD83" s="272"/>
      <c r="AE83" s="109">
        <v>0</v>
      </c>
    </row>
    <row r="84" spans="1:32" ht="26.4" x14ac:dyDescent="0.25">
      <c r="A84" s="298"/>
      <c r="B84" s="284"/>
      <c r="C84" s="285"/>
      <c r="D84" s="281"/>
      <c r="E84" s="306"/>
      <c r="F84" s="307"/>
      <c r="G84" s="307"/>
      <c r="H84" s="306"/>
      <c r="I84" s="306"/>
      <c r="J84" s="307"/>
      <c r="K84" s="307"/>
      <c r="L84" s="307"/>
      <c r="M84" s="310"/>
      <c r="N84" s="285"/>
      <c r="O84" s="285"/>
      <c r="P84" s="238">
        <v>7</v>
      </c>
      <c r="Q84" s="71" t="s">
        <v>845</v>
      </c>
      <c r="R84" s="13" t="s">
        <v>110</v>
      </c>
      <c r="S84" s="271"/>
      <c r="T84" s="271"/>
      <c r="U84" s="271"/>
      <c r="V84" s="271"/>
      <c r="W84" s="271"/>
      <c r="X84" s="271"/>
      <c r="Y84" s="13"/>
      <c r="Z84" s="13"/>
      <c r="AA84" s="13"/>
      <c r="AB84" s="13"/>
      <c r="AC84" s="71"/>
      <c r="AD84" s="272"/>
      <c r="AE84" s="109">
        <v>0</v>
      </c>
    </row>
    <row r="85" spans="1:32" ht="92.4" x14ac:dyDescent="0.25">
      <c r="A85" s="298"/>
      <c r="B85" s="284"/>
      <c r="C85" s="285"/>
      <c r="D85" s="281"/>
      <c r="E85" s="306"/>
      <c r="F85" s="307"/>
      <c r="G85" s="307"/>
      <c r="H85" s="306"/>
      <c r="I85" s="306"/>
      <c r="J85" s="307"/>
      <c r="K85" s="307"/>
      <c r="L85" s="307"/>
      <c r="M85" s="238">
        <v>2</v>
      </c>
      <c r="N85" s="238" t="s">
        <v>114</v>
      </c>
      <c r="O85" s="238" t="s">
        <v>954</v>
      </c>
      <c r="P85" s="238">
        <v>8</v>
      </c>
      <c r="Q85" s="71" t="s">
        <v>114</v>
      </c>
      <c r="R85" s="13" t="s">
        <v>110</v>
      </c>
      <c r="S85" s="13"/>
      <c r="T85" s="13"/>
      <c r="U85" s="13"/>
      <c r="V85" s="13"/>
      <c r="W85" s="13"/>
      <c r="X85" s="13"/>
      <c r="Y85" s="271"/>
      <c r="Z85" s="271"/>
      <c r="AA85" s="271"/>
      <c r="AB85" s="271"/>
      <c r="AC85" s="67"/>
      <c r="AD85" s="273"/>
      <c r="AE85" s="109">
        <v>164000</v>
      </c>
      <c r="AF85" s="274"/>
    </row>
    <row r="86" spans="1:32" ht="26.4" customHeight="1" x14ac:dyDescent="0.25">
      <c r="A86" s="298"/>
      <c r="B86" s="284"/>
      <c r="C86" s="285" t="s">
        <v>115</v>
      </c>
      <c r="D86" s="285" t="s">
        <v>116</v>
      </c>
      <c r="E86" s="285">
        <v>260</v>
      </c>
      <c r="F86" s="285" t="s">
        <v>117</v>
      </c>
      <c r="G86" s="285">
        <v>261</v>
      </c>
      <c r="H86" s="285">
        <v>261</v>
      </c>
      <c r="I86" s="285">
        <v>261</v>
      </c>
      <c r="J86" s="285">
        <v>261</v>
      </c>
      <c r="K86" s="285" t="s">
        <v>118</v>
      </c>
      <c r="L86" s="285" t="s">
        <v>119</v>
      </c>
      <c r="M86" s="285">
        <v>1</v>
      </c>
      <c r="N86" s="285" t="s">
        <v>115</v>
      </c>
      <c r="O86" s="285" t="s">
        <v>894</v>
      </c>
      <c r="P86" s="233">
        <v>1</v>
      </c>
      <c r="Q86" s="233" t="s">
        <v>120</v>
      </c>
      <c r="R86" s="305" t="s">
        <v>121</v>
      </c>
      <c r="S86" s="10"/>
      <c r="T86" s="10"/>
      <c r="U86" s="10"/>
      <c r="V86" s="10"/>
      <c r="W86" s="236"/>
      <c r="X86" s="236"/>
      <c r="Y86" s="236"/>
      <c r="Z86" s="236"/>
      <c r="AA86" s="236"/>
      <c r="AB86" s="236"/>
      <c r="AC86" s="236"/>
      <c r="AD86" s="236"/>
      <c r="AE86" s="111">
        <v>50860423.539999999</v>
      </c>
    </row>
    <row r="87" spans="1:32" ht="26.4" x14ac:dyDescent="0.25">
      <c r="A87" s="298"/>
      <c r="B87" s="284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33">
        <v>2</v>
      </c>
      <c r="Q87" s="233" t="s">
        <v>122</v>
      </c>
      <c r="R87" s="305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11">
        <v>40826000</v>
      </c>
    </row>
    <row r="88" spans="1:32" x14ac:dyDescent="0.25">
      <c r="A88" s="298"/>
      <c r="B88" s="284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33">
        <v>3</v>
      </c>
      <c r="Q88" s="233" t="s">
        <v>123</v>
      </c>
      <c r="R88" s="305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11">
        <v>1440000</v>
      </c>
    </row>
    <row r="89" spans="1:32" ht="26.4" x14ac:dyDescent="0.25">
      <c r="A89" s="298"/>
      <c r="B89" s="284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33">
        <v>4</v>
      </c>
      <c r="Q89" s="233" t="s">
        <v>124</v>
      </c>
      <c r="R89" s="305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236"/>
      <c r="AE89" s="111">
        <v>247500</v>
      </c>
    </row>
    <row r="90" spans="1:32" x14ac:dyDescent="0.25">
      <c r="A90" s="298"/>
      <c r="B90" s="284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33">
        <v>5</v>
      </c>
      <c r="Q90" s="233" t="s">
        <v>125</v>
      </c>
      <c r="R90" s="305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11">
        <v>0</v>
      </c>
    </row>
    <row r="91" spans="1:32" ht="61.8" customHeight="1" x14ac:dyDescent="0.25">
      <c r="A91" s="298"/>
      <c r="B91" s="284"/>
      <c r="C91" s="285"/>
      <c r="D91" s="285" t="s">
        <v>127</v>
      </c>
      <c r="E91" s="285">
        <v>82</v>
      </c>
      <c r="F91" s="285" t="s">
        <v>117</v>
      </c>
      <c r="G91" s="285">
        <v>82</v>
      </c>
      <c r="H91" s="285">
        <v>82</v>
      </c>
      <c r="I91" s="285">
        <v>82</v>
      </c>
      <c r="J91" s="285">
        <v>82</v>
      </c>
      <c r="K91" s="285" t="s">
        <v>118</v>
      </c>
      <c r="L91" s="285" t="s">
        <v>119</v>
      </c>
      <c r="M91" s="285"/>
      <c r="N91" s="285"/>
      <c r="O91" s="285"/>
      <c r="P91" s="233">
        <v>6</v>
      </c>
      <c r="Q91" s="233" t="s">
        <v>126</v>
      </c>
      <c r="R91" s="305"/>
      <c r="S91" s="10"/>
      <c r="T91" s="10"/>
      <c r="U91" s="10"/>
      <c r="V91" s="10"/>
      <c r="W91" s="236"/>
      <c r="X91" s="236"/>
      <c r="Y91" s="236"/>
      <c r="Z91" s="236"/>
      <c r="AA91" s="236"/>
      <c r="AB91" s="236"/>
      <c r="AC91" s="236"/>
      <c r="AD91" s="236"/>
      <c r="AE91" s="111">
        <v>519480</v>
      </c>
    </row>
    <row r="92" spans="1:32" ht="51.6" customHeight="1" x14ac:dyDescent="0.25">
      <c r="A92" s="298"/>
      <c r="B92" s="284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33">
        <v>7</v>
      </c>
      <c r="Q92" s="233" t="s">
        <v>875</v>
      </c>
      <c r="R92" s="305"/>
      <c r="S92" s="236"/>
      <c r="T92" s="236"/>
      <c r="U92" s="236"/>
      <c r="V92" s="10"/>
      <c r="W92" s="10"/>
      <c r="X92" s="10"/>
      <c r="Y92" s="10"/>
      <c r="Z92" s="10"/>
      <c r="AA92" s="10"/>
      <c r="AB92" s="236"/>
      <c r="AC92" s="236"/>
      <c r="AD92" s="236"/>
      <c r="AE92" s="111">
        <v>500000</v>
      </c>
    </row>
    <row r="93" spans="1:32" ht="250.8" x14ac:dyDescent="0.25">
      <c r="A93" s="298"/>
      <c r="B93" s="284"/>
      <c r="C93" s="285" t="s">
        <v>128</v>
      </c>
      <c r="D93" s="285" t="s">
        <v>129</v>
      </c>
      <c r="E93" s="285">
        <v>167</v>
      </c>
      <c r="F93" s="285">
        <v>120</v>
      </c>
      <c r="G93" s="285">
        <v>0</v>
      </c>
      <c r="H93" s="285">
        <v>0</v>
      </c>
      <c r="I93" s="285">
        <v>60</v>
      </c>
      <c r="J93" s="285">
        <v>60</v>
      </c>
      <c r="K93" s="285" t="s">
        <v>130</v>
      </c>
      <c r="L93" s="285" t="s">
        <v>104</v>
      </c>
      <c r="M93" s="285">
        <v>1</v>
      </c>
      <c r="N93" s="285" t="s">
        <v>128</v>
      </c>
      <c r="O93" s="285" t="s">
        <v>104</v>
      </c>
      <c r="P93" s="233">
        <v>1</v>
      </c>
      <c r="Q93" s="233" t="s">
        <v>936</v>
      </c>
      <c r="R93" s="285" t="s">
        <v>131</v>
      </c>
      <c r="S93" s="236"/>
      <c r="T93" s="236"/>
      <c r="U93" s="236"/>
      <c r="V93" s="10"/>
      <c r="W93" s="10"/>
      <c r="X93" s="10"/>
      <c r="Y93" s="10"/>
      <c r="Z93" s="10"/>
      <c r="AA93" s="10"/>
      <c r="AB93" s="10"/>
      <c r="AC93" s="10"/>
      <c r="AD93" s="10"/>
      <c r="AE93" s="111">
        <v>0</v>
      </c>
    </row>
    <row r="94" spans="1:32" ht="39.6" x14ac:dyDescent="0.25">
      <c r="A94" s="298"/>
      <c r="B94" s="284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33">
        <v>2</v>
      </c>
      <c r="Q94" s="233" t="s">
        <v>132</v>
      </c>
      <c r="R94" s="285"/>
      <c r="S94" s="236"/>
      <c r="T94" s="236"/>
      <c r="U94" s="236"/>
      <c r="V94" s="10"/>
      <c r="W94" s="10"/>
      <c r="X94" s="10"/>
      <c r="Y94" s="10"/>
      <c r="Z94" s="10"/>
      <c r="AA94" s="10"/>
      <c r="AB94" s="10"/>
      <c r="AC94" s="10"/>
      <c r="AD94" s="10"/>
      <c r="AE94" s="111">
        <v>6655360</v>
      </c>
    </row>
    <row r="95" spans="1:32" x14ac:dyDescent="0.25">
      <c r="AE95" s="275">
        <f>SUM(AE10:AE94)</f>
        <v>252737916.95999998</v>
      </c>
    </row>
  </sheetData>
  <mergeCells count="259">
    <mergeCell ref="R20:R22"/>
    <mergeCell ref="M23:M24"/>
    <mergeCell ref="N23:N24"/>
    <mergeCell ref="O23:O24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R63:R64"/>
    <mergeCell ref="R61:R62"/>
    <mergeCell ref="R54:R60"/>
    <mergeCell ref="D61:D62"/>
    <mergeCell ref="E61:E62"/>
    <mergeCell ref="F61:F62"/>
    <mergeCell ref="G69:G71"/>
    <mergeCell ref="H69:H71"/>
    <mergeCell ref="I69:I71"/>
    <mergeCell ref="J69:J71"/>
    <mergeCell ref="K69:K71"/>
    <mergeCell ref="L69:L71"/>
    <mergeCell ref="N7:N9"/>
    <mergeCell ref="O7:O9"/>
    <mergeCell ref="P7:P9"/>
    <mergeCell ref="G52:G53"/>
    <mergeCell ref="G66:G68"/>
    <mergeCell ref="H66:H68"/>
    <mergeCell ref="I66:I68"/>
    <mergeCell ref="H52:H53"/>
    <mergeCell ref="J66:J68"/>
    <mergeCell ref="K66:K68"/>
    <mergeCell ref="L66:L68"/>
    <mergeCell ref="K46:K51"/>
    <mergeCell ref="L46:L51"/>
    <mergeCell ref="L52:L53"/>
    <mergeCell ref="J10:J28"/>
    <mergeCell ref="K10:K28"/>
    <mergeCell ref="L10:L28"/>
    <mergeCell ref="K29:K37"/>
    <mergeCell ref="K93:K94"/>
    <mergeCell ref="L93:L94"/>
    <mergeCell ref="R93:R94"/>
    <mergeCell ref="K91:K92"/>
    <mergeCell ref="L91:L92"/>
    <mergeCell ref="C93:C94"/>
    <mergeCell ref="D93:D94"/>
    <mergeCell ref="E93:E94"/>
    <mergeCell ref="F93:F94"/>
    <mergeCell ref="G93:G94"/>
    <mergeCell ref="H93:H94"/>
    <mergeCell ref="I93:I94"/>
    <mergeCell ref="J93:J94"/>
    <mergeCell ref="C86:C92"/>
    <mergeCell ref="L86:L90"/>
    <mergeCell ref="R86:R92"/>
    <mergeCell ref="D91:D92"/>
    <mergeCell ref="E91:E92"/>
    <mergeCell ref="F91:F92"/>
    <mergeCell ref="G91:G92"/>
    <mergeCell ref="H91:H92"/>
    <mergeCell ref="I91:I92"/>
    <mergeCell ref="J91:J92"/>
    <mergeCell ref="D86:D90"/>
    <mergeCell ref="G86:G90"/>
    <mergeCell ref="H86:H90"/>
    <mergeCell ref="I86:I90"/>
    <mergeCell ref="J86:J90"/>
    <mergeCell ref="K86:K90"/>
    <mergeCell ref="C78:C85"/>
    <mergeCell ref="R78:R81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N78:N84"/>
    <mergeCell ref="O78:O84"/>
    <mergeCell ref="M78:M84"/>
    <mergeCell ref="L74:L77"/>
    <mergeCell ref="D76:D77"/>
    <mergeCell ref="E76:E77"/>
    <mergeCell ref="F76:F77"/>
    <mergeCell ref="G76:G77"/>
    <mergeCell ref="H76:H77"/>
    <mergeCell ref="I76:I77"/>
    <mergeCell ref="J76:J77"/>
    <mergeCell ref="K76:K77"/>
    <mergeCell ref="G61:G62"/>
    <mergeCell ref="H61:H62"/>
    <mergeCell ref="I61:I62"/>
    <mergeCell ref="J61:J62"/>
    <mergeCell ref="D54:D60"/>
    <mergeCell ref="E54:E60"/>
    <mergeCell ref="F54:F60"/>
    <mergeCell ref="G54:G60"/>
    <mergeCell ref="H54:H60"/>
    <mergeCell ref="I54:I60"/>
    <mergeCell ref="J54:J60"/>
    <mergeCell ref="K54:K60"/>
    <mergeCell ref="L54:L60"/>
    <mergeCell ref="L61:L62"/>
    <mergeCell ref="C46:C62"/>
    <mergeCell ref="K61:K62"/>
    <mergeCell ref="I52:I53"/>
    <mergeCell ref="J52:J53"/>
    <mergeCell ref="K52:K53"/>
    <mergeCell ref="R38:R43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R44:R45"/>
    <mergeCell ref="D46:D51"/>
    <mergeCell ref="E46:E51"/>
    <mergeCell ref="F46:F51"/>
    <mergeCell ref="G46:G51"/>
    <mergeCell ref="H46:H51"/>
    <mergeCell ref="I46:I51"/>
    <mergeCell ref="J46:J51"/>
    <mergeCell ref="L29:L37"/>
    <mergeCell ref="D38:D43"/>
    <mergeCell ref="E38:E43"/>
    <mergeCell ref="F38:F43"/>
    <mergeCell ref="G38:G43"/>
    <mergeCell ref="H38:H43"/>
    <mergeCell ref="I38:I43"/>
    <mergeCell ref="J38:J43"/>
    <mergeCell ref="K38:K43"/>
    <mergeCell ref="L38:L43"/>
    <mergeCell ref="G29:G37"/>
    <mergeCell ref="H29:H37"/>
    <mergeCell ref="I29:I37"/>
    <mergeCell ref="J29:J37"/>
    <mergeCell ref="G10:G28"/>
    <mergeCell ref="H10:H28"/>
    <mergeCell ref="I10:I28"/>
    <mergeCell ref="A7:A9"/>
    <mergeCell ref="B7:B9"/>
    <mergeCell ref="C7:C9"/>
    <mergeCell ref="A10:A94"/>
    <mergeCell ref="B10:B62"/>
    <mergeCell ref="C10:C43"/>
    <mergeCell ref="D10:D28"/>
    <mergeCell ref="E10:E28"/>
    <mergeCell ref="F10:F28"/>
    <mergeCell ref="B66:B94"/>
    <mergeCell ref="C66:C71"/>
    <mergeCell ref="C72:C73"/>
    <mergeCell ref="D29:D37"/>
    <mergeCell ref="E29:E37"/>
    <mergeCell ref="F29:F37"/>
    <mergeCell ref="C74:C77"/>
    <mergeCell ref="E86:E90"/>
    <mergeCell ref="F86:F90"/>
    <mergeCell ref="D69:D71"/>
    <mergeCell ref="E69:E71"/>
    <mergeCell ref="F69:F71"/>
    <mergeCell ref="F52:F53"/>
    <mergeCell ref="D66:D68"/>
    <mergeCell ref="E66:E68"/>
    <mergeCell ref="F66:F68"/>
    <mergeCell ref="D52:D53"/>
    <mergeCell ref="E52:E53"/>
    <mergeCell ref="D7:D9"/>
    <mergeCell ref="E7:E9"/>
    <mergeCell ref="F7:F9"/>
    <mergeCell ref="A1:AE1"/>
    <mergeCell ref="A2:AE2"/>
    <mergeCell ref="A3:AE3"/>
    <mergeCell ref="A4:AE4"/>
    <mergeCell ref="A5:AE5"/>
    <mergeCell ref="G6:J6"/>
    <mergeCell ref="M6:Q6"/>
    <mergeCell ref="S6:AD6"/>
    <mergeCell ref="S7:AD7"/>
    <mergeCell ref="AE7:AE9"/>
    <mergeCell ref="S8:U8"/>
    <mergeCell ref="V8:X8"/>
    <mergeCell ref="Y8:AA8"/>
    <mergeCell ref="AB8:AD8"/>
    <mergeCell ref="G7:J7"/>
    <mergeCell ref="K7:K9"/>
    <mergeCell ref="L7:L9"/>
    <mergeCell ref="M7:M9"/>
    <mergeCell ref="Q7:Q9"/>
    <mergeCell ref="R7:R9"/>
    <mergeCell ref="N93:N94"/>
    <mergeCell ref="O93:O94"/>
    <mergeCell ref="M93:M94"/>
    <mergeCell ref="N86:N92"/>
    <mergeCell ref="O86:O92"/>
    <mergeCell ref="M86:M92"/>
    <mergeCell ref="D79:D80"/>
    <mergeCell ref="E79:E80"/>
    <mergeCell ref="F79:F80"/>
    <mergeCell ref="G79:G80"/>
    <mergeCell ref="H79:H80"/>
    <mergeCell ref="I79:I80"/>
    <mergeCell ref="J79:J80"/>
    <mergeCell ref="K79:K80"/>
    <mergeCell ref="L79:L80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N68:N70"/>
    <mergeCell ref="O68:O70"/>
    <mergeCell ref="M68:M70"/>
    <mergeCell ref="N61:N62"/>
    <mergeCell ref="N54:N60"/>
    <mergeCell ref="M54:M60"/>
    <mergeCell ref="M61:M62"/>
    <mergeCell ref="N30:N37"/>
    <mergeCell ref="O30:O37"/>
    <mergeCell ref="M30:M37"/>
    <mergeCell ref="N10:N11"/>
    <mergeCell ref="N46:N53"/>
    <mergeCell ref="M46:M53"/>
    <mergeCell ref="O46:O53"/>
    <mergeCell ref="O54:O60"/>
    <mergeCell ref="O61:O62"/>
    <mergeCell ref="N44:N45"/>
    <mergeCell ref="O44:O45"/>
    <mergeCell ref="M44:M45"/>
    <mergeCell ref="N38:N43"/>
    <mergeCell ref="O38:O43"/>
    <mergeCell ref="M38:M43"/>
    <mergeCell ref="O10:O11"/>
    <mergeCell ref="M12:M15"/>
    <mergeCell ref="N12:N15"/>
    <mergeCell ref="O12:O15"/>
    <mergeCell ref="M20:M22"/>
    <mergeCell ref="N20:N22"/>
    <mergeCell ref="O20:O22"/>
    <mergeCell ref="M10:M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zoomScale="80" zoomScaleNormal="80" workbookViewId="0">
      <selection activeCell="N36" sqref="N36"/>
    </sheetView>
  </sheetViews>
  <sheetFormatPr baseColWidth="10" defaultColWidth="13" defaultRowHeight="13.2" x14ac:dyDescent="0.25"/>
  <cols>
    <col min="1" max="1" width="13.5" style="14" customWidth="1"/>
    <col min="2" max="2" width="14.296875" style="14" customWidth="1"/>
    <col min="3" max="3" width="15.296875" style="14" customWidth="1"/>
    <col min="4" max="4" width="18.19921875" style="14" customWidth="1"/>
    <col min="5" max="5" width="10.69921875" style="14" customWidth="1"/>
    <col min="6" max="6" width="13.796875" style="14" customWidth="1"/>
    <col min="7" max="7" width="8.5" style="14" customWidth="1"/>
    <col min="8" max="8" width="7.796875" style="14" customWidth="1"/>
    <col min="9" max="9" width="8.69921875" style="14" customWidth="1"/>
    <col min="10" max="10" width="9.8984375" style="14" customWidth="1"/>
    <col min="11" max="11" width="13.8984375" style="14" customWidth="1"/>
    <col min="12" max="12" width="13.59765625" style="14" customWidth="1"/>
    <col min="13" max="13" width="4.5" style="178" customWidth="1"/>
    <col min="14" max="14" width="17.5" style="15" customWidth="1"/>
    <col min="15" max="15" width="17.5" style="178" customWidth="1"/>
    <col min="16" max="16" width="4.5" style="178" customWidth="1"/>
    <col min="17" max="17" width="27.59765625" style="15" customWidth="1"/>
    <col min="18" max="18" width="12.8984375" style="14" customWidth="1"/>
    <col min="19" max="19" width="3.296875" style="14" customWidth="1"/>
    <col min="20" max="20" width="3.09765625" style="14" customWidth="1"/>
    <col min="21" max="21" width="2.296875" style="14" customWidth="1"/>
    <col min="22" max="22" width="3.19921875" style="14" customWidth="1"/>
    <col min="23" max="23" width="4" style="14" customWidth="1"/>
    <col min="24" max="24" width="3" style="14" customWidth="1"/>
    <col min="25" max="28" width="3.8984375" style="14" customWidth="1"/>
    <col min="29" max="29" width="3.09765625" style="14" customWidth="1"/>
    <col min="30" max="30" width="4.09765625" style="14" customWidth="1"/>
    <col min="31" max="31" width="14" style="114" customWidth="1"/>
    <col min="32" max="16384" width="13" style="14"/>
  </cols>
  <sheetData>
    <row r="1" spans="1:31" x14ac:dyDescent="0.25">
      <c r="A1" s="327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</row>
    <row r="2" spans="1:31" x14ac:dyDescent="0.25">
      <c r="A2" s="329" t="s">
        <v>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</row>
    <row r="3" spans="1:31" s="15" customFormat="1" x14ac:dyDescent="0.25">
      <c r="A3" s="331" t="s">
        <v>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</row>
    <row r="4" spans="1:31" s="15" customFormat="1" x14ac:dyDescent="0.25">
      <c r="A4" s="333" t="s">
        <v>133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4"/>
    </row>
    <row r="5" spans="1:31" s="15" customFormat="1" x14ac:dyDescent="0.25">
      <c r="A5" s="333" t="s">
        <v>134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4"/>
    </row>
    <row r="6" spans="1:3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335">
        <v>7</v>
      </c>
      <c r="H6" s="336"/>
      <c r="I6" s="336"/>
      <c r="J6" s="337"/>
      <c r="K6" s="1">
        <v>8</v>
      </c>
      <c r="L6" s="1">
        <v>9</v>
      </c>
      <c r="M6" s="335">
        <v>10</v>
      </c>
      <c r="N6" s="338"/>
      <c r="O6" s="338"/>
      <c r="P6" s="338"/>
      <c r="Q6" s="337"/>
      <c r="R6" s="1">
        <v>11</v>
      </c>
      <c r="S6" s="335">
        <v>12</v>
      </c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7"/>
      <c r="AE6" s="1">
        <v>13</v>
      </c>
    </row>
    <row r="7" spans="1:31" x14ac:dyDescent="0.25">
      <c r="A7" s="324" t="s">
        <v>5</v>
      </c>
      <c r="B7" s="324" t="s">
        <v>6</v>
      </c>
      <c r="C7" s="324" t="s">
        <v>7</v>
      </c>
      <c r="D7" s="324" t="s">
        <v>8</v>
      </c>
      <c r="E7" s="324" t="s">
        <v>9</v>
      </c>
      <c r="F7" s="324" t="s">
        <v>10</v>
      </c>
      <c r="G7" s="345" t="s">
        <v>11</v>
      </c>
      <c r="H7" s="346"/>
      <c r="I7" s="346"/>
      <c r="J7" s="347"/>
      <c r="K7" s="324" t="s">
        <v>12</v>
      </c>
      <c r="L7" s="324" t="s">
        <v>13</v>
      </c>
      <c r="M7" s="294" t="s">
        <v>14</v>
      </c>
      <c r="N7" s="294" t="s">
        <v>948</v>
      </c>
      <c r="O7" s="294" t="s">
        <v>949</v>
      </c>
      <c r="P7" s="294" t="s">
        <v>14</v>
      </c>
      <c r="Q7" s="349" t="s">
        <v>15</v>
      </c>
      <c r="R7" s="324" t="s">
        <v>16</v>
      </c>
      <c r="S7" s="339" t="s">
        <v>17</v>
      </c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7"/>
      <c r="AE7" s="340" t="s">
        <v>18</v>
      </c>
    </row>
    <row r="8" spans="1:31" x14ac:dyDescent="0.25">
      <c r="A8" s="325"/>
      <c r="B8" s="325"/>
      <c r="C8" s="325"/>
      <c r="D8" s="325"/>
      <c r="E8" s="325"/>
      <c r="F8" s="326"/>
      <c r="G8" s="2" t="s">
        <v>19</v>
      </c>
      <c r="H8" s="2" t="s">
        <v>20</v>
      </c>
      <c r="I8" s="2" t="s">
        <v>21</v>
      </c>
      <c r="J8" s="2" t="s">
        <v>22</v>
      </c>
      <c r="K8" s="348"/>
      <c r="L8" s="325"/>
      <c r="M8" s="291"/>
      <c r="N8" s="294"/>
      <c r="O8" s="294"/>
      <c r="P8" s="291"/>
      <c r="Q8" s="350"/>
      <c r="R8" s="325"/>
      <c r="S8" s="339" t="s">
        <v>19</v>
      </c>
      <c r="T8" s="336"/>
      <c r="U8" s="337"/>
      <c r="V8" s="339" t="s">
        <v>20</v>
      </c>
      <c r="W8" s="336"/>
      <c r="X8" s="337"/>
      <c r="Y8" s="339" t="s">
        <v>21</v>
      </c>
      <c r="Z8" s="343"/>
      <c r="AA8" s="344"/>
      <c r="AB8" s="339" t="s">
        <v>22</v>
      </c>
      <c r="AC8" s="336"/>
      <c r="AD8" s="337"/>
      <c r="AE8" s="341"/>
    </row>
    <row r="9" spans="1:31" x14ac:dyDescent="0.25">
      <c r="A9" s="325"/>
      <c r="B9" s="325"/>
      <c r="C9" s="325"/>
      <c r="D9" s="325"/>
      <c r="E9" s="325"/>
      <c r="F9" s="325"/>
      <c r="G9" s="3"/>
      <c r="H9" s="3"/>
      <c r="I9" s="3"/>
      <c r="J9" s="3"/>
      <c r="K9" s="325"/>
      <c r="L9" s="325"/>
      <c r="M9" s="291"/>
      <c r="N9" s="294"/>
      <c r="O9" s="294"/>
      <c r="P9" s="291"/>
      <c r="Q9" s="351"/>
      <c r="R9" s="352"/>
      <c r="S9" s="4">
        <v>1</v>
      </c>
      <c r="T9" s="4">
        <v>2</v>
      </c>
      <c r="U9" s="4">
        <v>3</v>
      </c>
      <c r="V9" s="4">
        <v>4</v>
      </c>
      <c r="W9" s="4">
        <v>5</v>
      </c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4">
        <v>11</v>
      </c>
      <c r="AD9" s="4">
        <v>12</v>
      </c>
      <c r="AE9" s="342"/>
    </row>
    <row r="10" spans="1:31" ht="79.2" x14ac:dyDescent="0.25">
      <c r="A10" s="315" t="s">
        <v>135</v>
      </c>
      <c r="B10" s="315" t="s">
        <v>136</v>
      </c>
      <c r="C10" s="314" t="s">
        <v>137</v>
      </c>
      <c r="D10" s="318" t="s">
        <v>138</v>
      </c>
      <c r="E10" s="314">
        <v>2</v>
      </c>
      <c r="F10" s="314">
        <v>3</v>
      </c>
      <c r="G10" s="314">
        <v>0</v>
      </c>
      <c r="H10" s="314">
        <v>0</v>
      </c>
      <c r="I10" s="314">
        <v>0</v>
      </c>
      <c r="J10" s="314">
        <v>3</v>
      </c>
      <c r="K10" s="314" t="s">
        <v>139</v>
      </c>
      <c r="L10" s="314" t="s">
        <v>140</v>
      </c>
      <c r="M10" s="173">
        <v>1</v>
      </c>
      <c r="N10" s="175" t="s">
        <v>141</v>
      </c>
      <c r="O10" s="173" t="s">
        <v>140</v>
      </c>
      <c r="P10" s="173">
        <v>1</v>
      </c>
      <c r="Q10" s="17" t="s">
        <v>141</v>
      </c>
      <c r="R10" s="18"/>
      <c r="S10" s="16"/>
      <c r="T10" s="19"/>
      <c r="U10" s="19"/>
      <c r="V10" s="19"/>
      <c r="W10" s="19"/>
      <c r="X10" s="19"/>
      <c r="Y10" s="19"/>
      <c r="Z10" s="19"/>
      <c r="AA10" s="19"/>
      <c r="AB10" s="19"/>
      <c r="AC10" s="20"/>
      <c r="AD10" s="20"/>
      <c r="AE10" s="108">
        <v>600000</v>
      </c>
    </row>
    <row r="11" spans="1:31" ht="39.6" x14ac:dyDescent="0.25">
      <c r="A11" s="316"/>
      <c r="B11" s="316"/>
      <c r="C11" s="314"/>
      <c r="D11" s="318"/>
      <c r="E11" s="314"/>
      <c r="F11" s="314"/>
      <c r="G11" s="314"/>
      <c r="H11" s="314"/>
      <c r="I11" s="314"/>
      <c r="J11" s="314"/>
      <c r="K11" s="314"/>
      <c r="L11" s="314"/>
      <c r="M11" s="173">
        <v>2</v>
      </c>
      <c r="N11" s="175" t="s">
        <v>142</v>
      </c>
      <c r="O11" s="173" t="s">
        <v>140</v>
      </c>
      <c r="P11" s="173">
        <v>2</v>
      </c>
      <c r="Q11" s="17" t="s">
        <v>142</v>
      </c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8"/>
      <c r="AD11" s="18"/>
      <c r="AE11" s="108">
        <v>1000000</v>
      </c>
    </row>
    <row r="12" spans="1:31" s="92" customFormat="1" ht="39.6" x14ac:dyDescent="0.25">
      <c r="A12" s="316"/>
      <c r="B12" s="316"/>
      <c r="C12" s="314"/>
      <c r="D12" s="318"/>
      <c r="E12" s="314"/>
      <c r="F12" s="314"/>
      <c r="G12" s="314"/>
      <c r="H12" s="314"/>
      <c r="I12" s="314"/>
      <c r="J12" s="314"/>
      <c r="K12" s="314"/>
      <c r="L12" s="314"/>
      <c r="M12" s="173">
        <v>3</v>
      </c>
      <c r="N12" s="175" t="s">
        <v>143</v>
      </c>
      <c r="O12" s="173" t="s">
        <v>140</v>
      </c>
      <c r="P12" s="173">
        <v>3</v>
      </c>
      <c r="Q12" s="91" t="s">
        <v>143</v>
      </c>
      <c r="R12" s="8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89"/>
      <c r="AD12" s="89"/>
      <c r="AE12" s="108">
        <v>400000</v>
      </c>
    </row>
    <row r="13" spans="1:31" s="92" customFormat="1" ht="39.6" x14ac:dyDescent="0.25">
      <c r="A13" s="316"/>
      <c r="B13" s="316"/>
      <c r="C13" s="314"/>
      <c r="D13" s="318"/>
      <c r="E13" s="314"/>
      <c r="F13" s="314"/>
      <c r="G13" s="314"/>
      <c r="H13" s="314"/>
      <c r="I13" s="314"/>
      <c r="J13" s="314"/>
      <c r="K13" s="314"/>
      <c r="L13" s="314"/>
      <c r="M13" s="173">
        <v>4</v>
      </c>
      <c r="N13" s="175" t="s">
        <v>839</v>
      </c>
      <c r="O13" s="173" t="s">
        <v>140</v>
      </c>
      <c r="P13" s="173">
        <v>4</v>
      </c>
      <c r="Q13" s="91" t="s">
        <v>839</v>
      </c>
      <c r="R13" s="8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89"/>
      <c r="AD13" s="89"/>
      <c r="AE13" s="108">
        <v>950000</v>
      </c>
    </row>
    <row r="14" spans="1:31" ht="37.200000000000003" customHeight="1" x14ac:dyDescent="0.25">
      <c r="A14" s="316"/>
      <c r="B14" s="316"/>
      <c r="C14" s="314"/>
      <c r="D14" s="318"/>
      <c r="E14" s="314"/>
      <c r="F14" s="314"/>
      <c r="G14" s="314"/>
      <c r="H14" s="314"/>
      <c r="I14" s="314"/>
      <c r="J14" s="314"/>
      <c r="K14" s="314"/>
      <c r="L14" s="314"/>
      <c r="M14" s="173">
        <v>5</v>
      </c>
      <c r="N14" s="175" t="s">
        <v>840</v>
      </c>
      <c r="O14" s="173" t="s">
        <v>140</v>
      </c>
      <c r="P14" s="173">
        <v>5</v>
      </c>
      <c r="Q14" s="17" t="s">
        <v>840</v>
      </c>
      <c r="R14" s="18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0"/>
      <c r="AD14" s="20"/>
      <c r="AE14" s="108">
        <v>250000</v>
      </c>
    </row>
    <row r="15" spans="1:31" ht="52.8" x14ac:dyDescent="0.25">
      <c r="A15" s="316"/>
      <c r="B15" s="316"/>
      <c r="C15" s="314" t="s">
        <v>144</v>
      </c>
      <c r="D15" s="21" t="s">
        <v>145</v>
      </c>
      <c r="E15" s="16">
        <v>20</v>
      </c>
      <c r="F15" s="16">
        <v>20</v>
      </c>
      <c r="G15" s="16">
        <v>10</v>
      </c>
      <c r="H15" s="16">
        <v>0</v>
      </c>
      <c r="I15" s="16">
        <v>10</v>
      </c>
      <c r="J15" s="16">
        <v>0</v>
      </c>
      <c r="K15" s="16" t="s">
        <v>146</v>
      </c>
      <c r="L15" s="16" t="s">
        <v>140</v>
      </c>
      <c r="M15" s="319">
        <v>1</v>
      </c>
      <c r="N15" s="321" t="s">
        <v>144</v>
      </c>
      <c r="O15" s="319" t="s">
        <v>140</v>
      </c>
      <c r="P15" s="173">
        <v>1</v>
      </c>
      <c r="Q15" s="17" t="s">
        <v>147</v>
      </c>
      <c r="R15" s="18"/>
      <c r="S15" s="19"/>
      <c r="T15" s="19"/>
      <c r="U15" s="19"/>
      <c r="V15" s="22"/>
      <c r="W15" s="19"/>
      <c r="X15" s="19"/>
      <c r="Y15" s="19"/>
      <c r="Z15" s="19"/>
      <c r="AA15" s="19"/>
      <c r="AB15" s="19"/>
      <c r="AC15" s="20"/>
      <c r="AD15" s="20"/>
      <c r="AE15" s="108">
        <v>730000</v>
      </c>
    </row>
    <row r="16" spans="1:31" ht="39.6" x14ac:dyDescent="0.25">
      <c r="A16" s="316"/>
      <c r="B16" s="316"/>
      <c r="C16" s="314"/>
      <c r="D16" s="23" t="s">
        <v>148</v>
      </c>
      <c r="E16" s="24">
        <v>93</v>
      </c>
      <c r="F16" s="16">
        <v>100</v>
      </c>
      <c r="G16" s="16">
        <v>10</v>
      </c>
      <c r="H16" s="16">
        <v>20</v>
      </c>
      <c r="I16" s="16">
        <v>30</v>
      </c>
      <c r="J16" s="16">
        <v>40</v>
      </c>
      <c r="K16" s="16" t="s">
        <v>149</v>
      </c>
      <c r="L16" s="16" t="s">
        <v>140</v>
      </c>
      <c r="M16" s="320"/>
      <c r="N16" s="359"/>
      <c r="O16" s="320"/>
      <c r="P16" s="315">
        <v>2</v>
      </c>
      <c r="Q16" s="357" t="s">
        <v>150</v>
      </c>
      <c r="R16" s="315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5">
        <v>0</v>
      </c>
    </row>
    <row r="17" spans="1:31" ht="52.8" x14ac:dyDescent="0.25">
      <c r="A17" s="316"/>
      <c r="B17" s="316"/>
      <c r="C17" s="314"/>
      <c r="D17" s="21" t="s">
        <v>151</v>
      </c>
      <c r="E17" s="16">
        <v>2</v>
      </c>
      <c r="F17" s="16">
        <v>4</v>
      </c>
      <c r="G17" s="16">
        <v>0</v>
      </c>
      <c r="H17" s="16">
        <v>2</v>
      </c>
      <c r="I17" s="16">
        <v>0</v>
      </c>
      <c r="J17" s="16">
        <v>2</v>
      </c>
      <c r="K17" s="16" t="s">
        <v>152</v>
      </c>
      <c r="L17" s="16" t="s">
        <v>140</v>
      </c>
      <c r="M17" s="323"/>
      <c r="N17" s="322"/>
      <c r="O17" s="323"/>
      <c r="P17" s="317"/>
      <c r="Q17" s="358"/>
      <c r="R17" s="317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6"/>
    </row>
    <row r="18" spans="1:31" ht="105.6" x14ac:dyDescent="0.25">
      <c r="A18" s="316"/>
      <c r="B18" s="316"/>
      <c r="C18" s="314" t="s">
        <v>153</v>
      </c>
      <c r="D18" s="21" t="s">
        <v>841</v>
      </c>
      <c r="E18" s="16">
        <v>95</v>
      </c>
      <c r="F18" s="16">
        <v>60</v>
      </c>
      <c r="G18" s="16">
        <v>0</v>
      </c>
      <c r="H18" s="16">
        <v>0</v>
      </c>
      <c r="I18" s="16">
        <v>0</v>
      </c>
      <c r="J18" s="16">
        <v>60</v>
      </c>
      <c r="K18" s="16" t="s">
        <v>154</v>
      </c>
      <c r="L18" s="16" t="s">
        <v>140</v>
      </c>
      <c r="M18" s="173">
        <v>1</v>
      </c>
      <c r="N18" s="175" t="s">
        <v>842</v>
      </c>
      <c r="O18" s="173" t="s">
        <v>140</v>
      </c>
      <c r="P18" s="173">
        <v>1</v>
      </c>
      <c r="Q18" s="17" t="s">
        <v>842</v>
      </c>
      <c r="R18" s="18"/>
      <c r="S18" s="16"/>
      <c r="T18" s="16"/>
      <c r="U18" s="16"/>
      <c r="V18" s="16"/>
      <c r="W18" s="19" t="s">
        <v>155</v>
      </c>
      <c r="X18" s="19"/>
      <c r="Y18" s="19"/>
      <c r="Z18" s="19"/>
      <c r="AA18" s="19"/>
      <c r="AB18" s="19"/>
      <c r="AC18" s="20"/>
      <c r="AD18" s="20"/>
      <c r="AE18" s="108">
        <v>5000000</v>
      </c>
    </row>
    <row r="19" spans="1:31" ht="79.2" x14ac:dyDescent="0.25">
      <c r="A19" s="316"/>
      <c r="B19" s="316"/>
      <c r="C19" s="314"/>
      <c r="D19" s="21" t="s">
        <v>156</v>
      </c>
      <c r="E19" s="16">
        <v>218</v>
      </c>
      <c r="F19" s="16">
        <v>200</v>
      </c>
      <c r="G19" s="16">
        <v>0</v>
      </c>
      <c r="H19" s="16">
        <v>0</v>
      </c>
      <c r="I19" s="16">
        <v>0</v>
      </c>
      <c r="J19" s="16">
        <v>200</v>
      </c>
      <c r="K19" s="16" t="s">
        <v>157</v>
      </c>
      <c r="L19" s="16" t="s">
        <v>140</v>
      </c>
      <c r="M19" s="173">
        <v>2</v>
      </c>
      <c r="N19" s="175" t="s">
        <v>158</v>
      </c>
      <c r="O19" s="173" t="s">
        <v>140</v>
      </c>
      <c r="P19" s="173">
        <v>2</v>
      </c>
      <c r="Q19" s="17" t="s">
        <v>158</v>
      </c>
      <c r="R19" s="18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20"/>
      <c r="AD19" s="20"/>
      <c r="AE19" s="108">
        <v>7000000</v>
      </c>
    </row>
    <row r="20" spans="1:31" ht="92.4" x14ac:dyDescent="0.25">
      <c r="A20" s="316"/>
      <c r="B20" s="316"/>
      <c r="C20" s="314"/>
      <c r="D20" s="21" t="s">
        <v>159</v>
      </c>
      <c r="E20" s="16">
        <v>8</v>
      </c>
      <c r="F20" s="16">
        <v>20</v>
      </c>
      <c r="G20" s="16">
        <v>0</v>
      </c>
      <c r="H20" s="16">
        <v>0</v>
      </c>
      <c r="I20" s="16">
        <v>0</v>
      </c>
      <c r="J20" s="16">
        <v>20</v>
      </c>
      <c r="K20" s="16" t="s">
        <v>157</v>
      </c>
      <c r="L20" s="16" t="s">
        <v>140</v>
      </c>
      <c r="M20" s="173">
        <v>3</v>
      </c>
      <c r="N20" s="175" t="s">
        <v>160</v>
      </c>
      <c r="O20" s="173" t="s">
        <v>140</v>
      </c>
      <c r="P20" s="115">
        <v>3</v>
      </c>
      <c r="Q20" s="116" t="s">
        <v>160</v>
      </c>
      <c r="R20" s="115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8">
        <v>0</v>
      </c>
    </row>
    <row r="21" spans="1:31" ht="66" x14ac:dyDescent="0.25">
      <c r="A21" s="316"/>
      <c r="B21" s="316"/>
      <c r="C21" s="314"/>
      <c r="D21" s="21" t="s">
        <v>161</v>
      </c>
      <c r="E21" s="16">
        <v>110</v>
      </c>
      <c r="F21" s="16">
        <v>100</v>
      </c>
      <c r="G21" s="16">
        <v>0</v>
      </c>
      <c r="H21" s="16">
        <v>0</v>
      </c>
      <c r="I21" s="16">
        <v>0</v>
      </c>
      <c r="J21" s="16">
        <v>150</v>
      </c>
      <c r="K21" s="16" t="s">
        <v>162</v>
      </c>
      <c r="L21" s="16" t="s">
        <v>140</v>
      </c>
      <c r="M21" s="319">
        <v>4</v>
      </c>
      <c r="N21" s="321" t="s">
        <v>860</v>
      </c>
      <c r="O21" s="319" t="s">
        <v>68</v>
      </c>
      <c r="P21" s="319">
        <v>4</v>
      </c>
      <c r="Q21" s="357" t="s">
        <v>860</v>
      </c>
      <c r="R21" s="319" t="s">
        <v>868</v>
      </c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60">
        <v>1800000</v>
      </c>
    </row>
    <row r="22" spans="1:31" ht="66" x14ac:dyDescent="0.25">
      <c r="A22" s="316"/>
      <c r="B22" s="316"/>
      <c r="C22" s="314"/>
      <c r="D22" s="21" t="s">
        <v>163</v>
      </c>
      <c r="E22" s="16">
        <v>52</v>
      </c>
      <c r="F22" s="16">
        <v>60</v>
      </c>
      <c r="G22" s="16">
        <v>0</v>
      </c>
      <c r="H22" s="16">
        <v>10</v>
      </c>
      <c r="I22" s="16">
        <v>25</v>
      </c>
      <c r="J22" s="16">
        <v>25</v>
      </c>
      <c r="K22" s="16" t="s">
        <v>162</v>
      </c>
      <c r="L22" s="16" t="s">
        <v>140</v>
      </c>
      <c r="M22" s="323"/>
      <c r="N22" s="322"/>
      <c r="O22" s="323"/>
      <c r="P22" s="323"/>
      <c r="Q22" s="358"/>
      <c r="R22" s="323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61"/>
    </row>
    <row r="23" spans="1:31" ht="39.6" x14ac:dyDescent="0.25">
      <c r="A23" s="316"/>
      <c r="B23" s="316"/>
      <c r="C23" s="314" t="s">
        <v>164</v>
      </c>
      <c r="D23" s="21" t="s">
        <v>165</v>
      </c>
      <c r="E23" s="16">
        <v>41</v>
      </c>
      <c r="F23" s="16">
        <v>30</v>
      </c>
      <c r="G23" s="16">
        <v>0</v>
      </c>
      <c r="H23" s="16">
        <v>5</v>
      </c>
      <c r="I23" s="16">
        <v>10</v>
      </c>
      <c r="J23" s="16">
        <v>15</v>
      </c>
      <c r="K23" s="16" t="s">
        <v>166</v>
      </c>
      <c r="L23" s="16" t="s">
        <v>140</v>
      </c>
      <c r="M23" s="319">
        <v>1</v>
      </c>
      <c r="N23" s="318" t="s">
        <v>164</v>
      </c>
      <c r="O23" s="319" t="s">
        <v>140</v>
      </c>
      <c r="P23" s="173">
        <v>1</v>
      </c>
      <c r="Q23" s="17" t="s">
        <v>167</v>
      </c>
      <c r="R23" s="18"/>
      <c r="S23" s="19"/>
      <c r="T23" s="19"/>
      <c r="U23" s="19"/>
      <c r="V23" s="16"/>
      <c r="W23" s="16"/>
      <c r="X23" s="16"/>
      <c r="Y23" s="16"/>
      <c r="Z23" s="16"/>
      <c r="AA23" s="16"/>
      <c r="AB23" s="16"/>
      <c r="AC23" s="18"/>
      <c r="AD23" s="18"/>
      <c r="AE23" s="108">
        <v>0</v>
      </c>
    </row>
    <row r="24" spans="1:31" ht="39.6" x14ac:dyDescent="0.25">
      <c r="A24" s="316"/>
      <c r="B24" s="316"/>
      <c r="C24" s="314"/>
      <c r="D24" s="21" t="s">
        <v>168</v>
      </c>
      <c r="E24" s="16">
        <v>3</v>
      </c>
      <c r="F24" s="16">
        <v>4</v>
      </c>
      <c r="G24" s="16">
        <v>0</v>
      </c>
      <c r="H24" s="16">
        <v>0</v>
      </c>
      <c r="I24" s="16">
        <v>1</v>
      </c>
      <c r="J24" s="16">
        <v>3</v>
      </c>
      <c r="K24" s="16" t="s">
        <v>166</v>
      </c>
      <c r="L24" s="16" t="s">
        <v>140</v>
      </c>
      <c r="M24" s="320"/>
      <c r="N24" s="318"/>
      <c r="O24" s="320"/>
      <c r="P24" s="319">
        <v>2</v>
      </c>
      <c r="Q24" s="357" t="s">
        <v>169</v>
      </c>
      <c r="R24" s="315"/>
      <c r="S24" s="315"/>
      <c r="T24" s="315"/>
      <c r="U24" s="315"/>
      <c r="V24" s="353"/>
      <c r="W24" s="353"/>
      <c r="X24" s="353"/>
      <c r="Y24" s="353"/>
      <c r="Z24" s="353"/>
      <c r="AA24" s="353"/>
      <c r="AB24" s="353"/>
      <c r="AC24" s="353"/>
      <c r="AD24" s="353"/>
      <c r="AE24" s="355">
        <v>0</v>
      </c>
    </row>
    <row r="25" spans="1:31" ht="39.6" x14ac:dyDescent="0.25">
      <c r="A25" s="316"/>
      <c r="B25" s="316"/>
      <c r="C25" s="314"/>
      <c r="D25" s="21" t="s">
        <v>170</v>
      </c>
      <c r="E25" s="16">
        <v>13</v>
      </c>
      <c r="F25" s="16">
        <v>30</v>
      </c>
      <c r="G25" s="16">
        <v>0</v>
      </c>
      <c r="H25" s="16">
        <v>0</v>
      </c>
      <c r="I25" s="16">
        <v>0</v>
      </c>
      <c r="J25" s="16">
        <v>30</v>
      </c>
      <c r="K25" s="16" t="s">
        <v>166</v>
      </c>
      <c r="L25" s="16" t="s">
        <v>140</v>
      </c>
      <c r="M25" s="323"/>
      <c r="N25" s="318"/>
      <c r="O25" s="323"/>
      <c r="P25" s="323"/>
      <c r="Q25" s="358"/>
      <c r="R25" s="317"/>
      <c r="S25" s="317"/>
      <c r="T25" s="317"/>
      <c r="U25" s="317"/>
      <c r="V25" s="354"/>
      <c r="W25" s="354"/>
      <c r="X25" s="354"/>
      <c r="Y25" s="354"/>
      <c r="Z25" s="354"/>
      <c r="AA25" s="354"/>
      <c r="AB25" s="354"/>
      <c r="AC25" s="354"/>
      <c r="AD25" s="354"/>
      <c r="AE25" s="356"/>
    </row>
    <row r="26" spans="1:31" ht="97.2" customHeight="1" x14ac:dyDescent="0.25">
      <c r="A26" s="316"/>
      <c r="B26" s="316"/>
      <c r="C26" s="319" t="s">
        <v>171</v>
      </c>
      <c r="D26" s="321" t="s">
        <v>172</v>
      </c>
      <c r="E26" s="319">
        <v>0</v>
      </c>
      <c r="F26" s="319">
        <v>20</v>
      </c>
      <c r="G26" s="319">
        <v>0</v>
      </c>
      <c r="H26" s="319">
        <v>0</v>
      </c>
      <c r="I26" s="319">
        <v>8</v>
      </c>
      <c r="J26" s="319">
        <v>12</v>
      </c>
      <c r="K26" s="319" t="s">
        <v>173</v>
      </c>
      <c r="L26" s="319" t="s">
        <v>140</v>
      </c>
      <c r="M26" s="173">
        <v>1</v>
      </c>
      <c r="N26" s="175" t="s">
        <v>174</v>
      </c>
      <c r="O26" s="173" t="s">
        <v>140</v>
      </c>
      <c r="P26" s="173">
        <v>1</v>
      </c>
      <c r="Q26" s="17" t="s">
        <v>174</v>
      </c>
      <c r="R26" s="18"/>
      <c r="S26" s="16"/>
      <c r="T26" s="16"/>
      <c r="U26" s="16"/>
      <c r="V26" s="25"/>
      <c r="W26" s="25"/>
      <c r="X26" s="25"/>
      <c r="Y26" s="19"/>
      <c r="Z26" s="19"/>
      <c r="AA26" s="19"/>
      <c r="AB26" s="19"/>
      <c r="AC26" s="20"/>
      <c r="AD26" s="20"/>
      <c r="AE26" s="108">
        <v>1000000</v>
      </c>
    </row>
    <row r="27" spans="1:31" ht="52.8" x14ac:dyDescent="0.25">
      <c r="A27" s="316"/>
      <c r="B27" s="316"/>
      <c r="C27" s="320"/>
      <c r="D27" s="322"/>
      <c r="E27" s="323"/>
      <c r="F27" s="323"/>
      <c r="G27" s="323"/>
      <c r="H27" s="323"/>
      <c r="I27" s="323"/>
      <c r="J27" s="323"/>
      <c r="K27" s="323"/>
      <c r="L27" s="323"/>
      <c r="M27" s="173">
        <v>2</v>
      </c>
      <c r="N27" s="175" t="s">
        <v>175</v>
      </c>
      <c r="O27" s="173" t="s">
        <v>140</v>
      </c>
      <c r="P27" s="173">
        <v>2</v>
      </c>
      <c r="Q27" s="17" t="s">
        <v>175</v>
      </c>
      <c r="R27" s="18"/>
      <c r="S27" s="16"/>
      <c r="T27" s="16"/>
      <c r="U27" s="16"/>
      <c r="V27" s="16"/>
      <c r="W27" s="16"/>
      <c r="X27" s="19"/>
      <c r="Y27" s="19"/>
      <c r="Z27" s="19"/>
      <c r="AA27" s="19"/>
      <c r="AB27" s="19"/>
      <c r="AC27" s="18"/>
      <c r="AD27" s="18"/>
      <c r="AE27" s="108">
        <v>600000</v>
      </c>
    </row>
    <row r="28" spans="1:31" ht="92.4" x14ac:dyDescent="0.25">
      <c r="A28" s="316"/>
      <c r="B28" s="317"/>
      <c r="C28" s="320"/>
      <c r="D28" s="21" t="s">
        <v>176</v>
      </c>
      <c r="E28" s="16">
        <v>11</v>
      </c>
      <c r="F28" s="16">
        <v>20</v>
      </c>
      <c r="G28" s="16">
        <v>0</v>
      </c>
      <c r="H28" s="16">
        <v>0</v>
      </c>
      <c r="I28" s="16">
        <v>20</v>
      </c>
      <c r="J28" s="16">
        <v>0</v>
      </c>
      <c r="K28" s="16" t="s">
        <v>177</v>
      </c>
      <c r="L28" s="16" t="s">
        <v>140</v>
      </c>
      <c r="M28" s="173">
        <v>3</v>
      </c>
      <c r="N28" s="175" t="s">
        <v>178</v>
      </c>
      <c r="O28" s="173" t="s">
        <v>140</v>
      </c>
      <c r="P28" s="173">
        <v>3</v>
      </c>
      <c r="Q28" s="17" t="s">
        <v>178</v>
      </c>
      <c r="R28" s="18" t="s">
        <v>155</v>
      </c>
      <c r="S28" s="16"/>
      <c r="T28" s="16"/>
      <c r="U28" s="16"/>
      <c r="V28" s="16"/>
      <c r="W28" s="16"/>
      <c r="X28" s="25"/>
      <c r="Y28" s="25"/>
      <c r="Z28" s="25"/>
      <c r="AA28" s="19"/>
      <c r="AB28" s="19"/>
      <c r="AC28" s="20"/>
      <c r="AD28" s="20"/>
      <c r="AE28" s="108">
        <v>300000</v>
      </c>
    </row>
    <row r="29" spans="1:31" ht="105.6" x14ac:dyDescent="0.25">
      <c r="A29" s="316"/>
      <c r="B29" s="315" t="s">
        <v>179</v>
      </c>
      <c r="C29" s="16" t="s">
        <v>180</v>
      </c>
      <c r="D29" s="21" t="s">
        <v>181</v>
      </c>
      <c r="E29" s="26">
        <v>17</v>
      </c>
      <c r="F29" s="26">
        <v>20</v>
      </c>
      <c r="G29" s="16">
        <v>0</v>
      </c>
      <c r="H29" s="16">
        <v>0</v>
      </c>
      <c r="I29" s="16">
        <v>0</v>
      </c>
      <c r="J29" s="16">
        <v>20</v>
      </c>
      <c r="K29" s="16" t="s">
        <v>182</v>
      </c>
      <c r="L29" s="16" t="s">
        <v>140</v>
      </c>
      <c r="M29" s="173">
        <v>1</v>
      </c>
      <c r="N29" s="175" t="s">
        <v>183</v>
      </c>
      <c r="O29" s="173" t="s">
        <v>140</v>
      </c>
      <c r="P29" s="173">
        <v>1</v>
      </c>
      <c r="Q29" s="17" t="s">
        <v>183</v>
      </c>
      <c r="R29" s="18"/>
      <c r="S29" s="16"/>
      <c r="T29" s="19"/>
      <c r="U29" s="19"/>
      <c r="V29" s="19"/>
      <c r="W29" s="19"/>
      <c r="X29" s="19"/>
      <c r="Y29" s="19"/>
      <c r="Z29" s="19"/>
      <c r="AA29" s="19"/>
      <c r="AB29" s="19"/>
      <c r="AC29" s="18"/>
      <c r="AD29" s="18"/>
      <c r="AE29" s="108">
        <v>5000000</v>
      </c>
    </row>
    <row r="30" spans="1:31" ht="66" x14ac:dyDescent="0.25">
      <c r="A30" s="316"/>
      <c r="B30" s="316"/>
      <c r="C30" s="319" t="s">
        <v>184</v>
      </c>
      <c r="D30" s="21" t="s">
        <v>185</v>
      </c>
      <c r="E30" s="26">
        <v>0</v>
      </c>
      <c r="F30" s="26">
        <v>50</v>
      </c>
      <c r="G30" s="24">
        <v>25</v>
      </c>
      <c r="H30" s="24">
        <v>25</v>
      </c>
      <c r="I30" s="24">
        <v>0</v>
      </c>
      <c r="J30" s="24">
        <v>0</v>
      </c>
      <c r="K30" s="319" t="s">
        <v>186</v>
      </c>
      <c r="L30" s="319" t="s">
        <v>140</v>
      </c>
      <c r="M30" s="319">
        <v>2</v>
      </c>
      <c r="N30" s="321" t="s">
        <v>187</v>
      </c>
      <c r="O30" s="319" t="s">
        <v>140</v>
      </c>
      <c r="P30" s="319">
        <v>2</v>
      </c>
      <c r="Q30" s="357" t="s">
        <v>187</v>
      </c>
      <c r="R30" s="315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355">
        <v>600000</v>
      </c>
    </row>
    <row r="31" spans="1:31" ht="52.8" x14ac:dyDescent="0.25">
      <c r="A31" s="316"/>
      <c r="B31" s="316"/>
      <c r="C31" s="323"/>
      <c r="D31" s="21" t="s">
        <v>188</v>
      </c>
      <c r="E31" s="26">
        <v>80</v>
      </c>
      <c r="F31" s="26">
        <v>30</v>
      </c>
      <c r="G31" s="24">
        <v>0</v>
      </c>
      <c r="H31" s="24">
        <v>0</v>
      </c>
      <c r="I31" s="24">
        <v>0</v>
      </c>
      <c r="J31" s="24">
        <v>30</v>
      </c>
      <c r="K31" s="323"/>
      <c r="L31" s="323"/>
      <c r="M31" s="323"/>
      <c r="N31" s="322"/>
      <c r="O31" s="323"/>
      <c r="P31" s="323"/>
      <c r="Q31" s="358"/>
      <c r="R31" s="317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6"/>
    </row>
    <row r="32" spans="1:31" ht="66" x14ac:dyDescent="0.25">
      <c r="A32" s="316"/>
      <c r="B32" s="317"/>
      <c r="C32" s="16" t="s">
        <v>189</v>
      </c>
      <c r="D32" s="21" t="s">
        <v>190</v>
      </c>
      <c r="E32" s="26">
        <v>0</v>
      </c>
      <c r="F32" s="26">
        <v>27</v>
      </c>
      <c r="G32" s="16">
        <v>0</v>
      </c>
      <c r="H32" s="16">
        <v>27</v>
      </c>
      <c r="I32" s="16">
        <v>0</v>
      </c>
      <c r="J32" s="16">
        <v>0</v>
      </c>
      <c r="K32" s="16" t="s">
        <v>191</v>
      </c>
      <c r="L32" s="16" t="s">
        <v>140</v>
      </c>
      <c r="M32" s="173">
        <v>3</v>
      </c>
      <c r="N32" s="177" t="s">
        <v>189</v>
      </c>
      <c r="O32" s="173" t="s">
        <v>140</v>
      </c>
      <c r="P32" s="173">
        <v>1</v>
      </c>
      <c r="Q32" s="17" t="s">
        <v>192</v>
      </c>
      <c r="R32" s="18"/>
      <c r="S32" s="19"/>
      <c r="T32" s="19"/>
      <c r="U32" s="19"/>
      <c r="V32" s="16"/>
      <c r="W32" s="16"/>
      <c r="X32" s="16"/>
      <c r="Y32" s="16"/>
      <c r="Z32" s="16"/>
      <c r="AA32" s="16"/>
      <c r="AB32" s="16"/>
      <c r="AC32" s="18"/>
      <c r="AD32" s="18"/>
      <c r="AE32" s="108">
        <v>0</v>
      </c>
    </row>
    <row r="33" spans="1:31" ht="26.4" x14ac:dyDescent="0.25">
      <c r="A33" s="315" t="s">
        <v>193</v>
      </c>
      <c r="B33" s="315" t="s">
        <v>194</v>
      </c>
      <c r="C33" s="314" t="s">
        <v>195</v>
      </c>
      <c r="D33" s="318" t="s">
        <v>196</v>
      </c>
      <c r="E33" s="362">
        <v>0</v>
      </c>
      <c r="F33" s="362">
        <v>0.02</v>
      </c>
      <c r="G33" s="362">
        <v>0</v>
      </c>
      <c r="H33" s="362">
        <v>0</v>
      </c>
      <c r="I33" s="362">
        <v>0.01</v>
      </c>
      <c r="J33" s="362">
        <v>0.01</v>
      </c>
      <c r="K33" s="291" t="s">
        <v>197</v>
      </c>
      <c r="L33" s="314" t="s">
        <v>198</v>
      </c>
      <c r="M33" s="173">
        <v>1</v>
      </c>
      <c r="N33" s="175" t="s">
        <v>199</v>
      </c>
      <c r="O33" s="173" t="s">
        <v>198</v>
      </c>
      <c r="P33" s="173">
        <v>1</v>
      </c>
      <c r="Q33" s="17" t="s">
        <v>199</v>
      </c>
      <c r="R33" s="18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0"/>
      <c r="AE33" s="108">
        <v>0</v>
      </c>
    </row>
    <row r="34" spans="1:31" ht="39.6" x14ac:dyDescent="0.25">
      <c r="A34" s="316"/>
      <c r="B34" s="316"/>
      <c r="C34" s="314"/>
      <c r="D34" s="318"/>
      <c r="E34" s="362"/>
      <c r="F34" s="362"/>
      <c r="G34" s="362"/>
      <c r="H34" s="362"/>
      <c r="I34" s="362"/>
      <c r="J34" s="362"/>
      <c r="K34" s="291"/>
      <c r="L34" s="314"/>
      <c r="M34" s="173">
        <v>2</v>
      </c>
      <c r="N34" s="175" t="s">
        <v>200</v>
      </c>
      <c r="O34" s="173" t="s">
        <v>198</v>
      </c>
      <c r="P34" s="173">
        <v>2</v>
      </c>
      <c r="Q34" s="17" t="s">
        <v>200</v>
      </c>
      <c r="R34" s="18"/>
      <c r="S34" s="16"/>
      <c r="T34" s="16"/>
      <c r="U34" s="16"/>
      <c r="V34" s="16"/>
      <c r="W34" s="19"/>
      <c r="X34" s="19"/>
      <c r="Y34" s="16"/>
      <c r="Z34" s="16"/>
      <c r="AA34" s="16"/>
      <c r="AB34" s="16"/>
      <c r="AC34" s="18"/>
      <c r="AD34" s="18"/>
      <c r="AE34" s="108">
        <v>500000</v>
      </c>
    </row>
    <row r="35" spans="1:31" ht="70.8" customHeight="1" x14ac:dyDescent="0.25">
      <c r="A35" s="316"/>
      <c r="B35" s="316"/>
      <c r="C35" s="314"/>
      <c r="D35" s="21" t="s">
        <v>201</v>
      </c>
      <c r="E35" s="26">
        <v>0</v>
      </c>
      <c r="F35" s="26">
        <v>850</v>
      </c>
      <c r="G35" s="26">
        <v>0</v>
      </c>
      <c r="H35" s="26">
        <v>0</v>
      </c>
      <c r="I35" s="26">
        <v>0</v>
      </c>
      <c r="J35" s="26">
        <v>850</v>
      </c>
      <c r="K35" s="16" t="s">
        <v>202</v>
      </c>
      <c r="L35" s="16" t="s">
        <v>198</v>
      </c>
      <c r="M35" s="173">
        <v>3</v>
      </c>
      <c r="N35" s="175" t="s">
        <v>203</v>
      </c>
      <c r="O35" s="173" t="s">
        <v>198</v>
      </c>
      <c r="P35" s="173">
        <v>3</v>
      </c>
      <c r="Q35" s="17" t="s">
        <v>203</v>
      </c>
      <c r="R35" s="18"/>
      <c r="S35" s="16"/>
      <c r="T35" s="16"/>
      <c r="U35" s="16"/>
      <c r="V35" s="16"/>
      <c r="W35" s="16"/>
      <c r="X35" s="16"/>
      <c r="Y35" s="16"/>
      <c r="Z35" s="16"/>
      <c r="AA35" s="19"/>
      <c r="AB35" s="19"/>
      <c r="AC35" s="20"/>
      <c r="AD35" s="18"/>
      <c r="AE35" s="108">
        <v>0</v>
      </c>
    </row>
    <row r="36" spans="1:31" ht="26.4" x14ac:dyDescent="0.25">
      <c r="A36" s="316"/>
      <c r="B36" s="316"/>
      <c r="C36" s="314" t="s">
        <v>204</v>
      </c>
      <c r="D36" s="318" t="s">
        <v>205</v>
      </c>
      <c r="E36" s="314" t="s">
        <v>73</v>
      </c>
      <c r="F36" s="366">
        <v>2E-3</v>
      </c>
      <c r="G36" s="367">
        <v>0</v>
      </c>
      <c r="H36" s="363">
        <v>5.0000000000000001E-4</v>
      </c>
      <c r="I36" s="363">
        <v>5.0000000000000001E-4</v>
      </c>
      <c r="J36" s="364">
        <v>1E-3</v>
      </c>
      <c r="K36" s="291" t="s">
        <v>206</v>
      </c>
      <c r="L36" s="314" t="s">
        <v>198</v>
      </c>
      <c r="M36" s="173">
        <v>1</v>
      </c>
      <c r="N36" s="177" t="s">
        <v>207</v>
      </c>
      <c r="O36" s="173" t="s">
        <v>198</v>
      </c>
      <c r="P36" s="173">
        <v>1</v>
      </c>
      <c r="Q36" s="17" t="s">
        <v>207</v>
      </c>
      <c r="R36" s="18"/>
      <c r="S36" s="16"/>
      <c r="T36" s="16"/>
      <c r="U36" s="16"/>
      <c r="V36" s="19"/>
      <c r="W36" s="19"/>
      <c r="X36" s="19"/>
      <c r="Y36" s="19"/>
      <c r="Z36" s="19"/>
      <c r="AA36" s="19"/>
      <c r="AB36" s="19"/>
      <c r="AC36" s="20"/>
      <c r="AD36" s="20"/>
      <c r="AE36" s="108">
        <v>500000</v>
      </c>
    </row>
    <row r="37" spans="1:31" ht="39.6" x14ac:dyDescent="0.25">
      <c r="A37" s="316"/>
      <c r="B37" s="316"/>
      <c r="C37" s="314"/>
      <c r="D37" s="318"/>
      <c r="E37" s="314"/>
      <c r="F37" s="366"/>
      <c r="G37" s="367"/>
      <c r="H37" s="363"/>
      <c r="I37" s="363"/>
      <c r="J37" s="364"/>
      <c r="K37" s="291"/>
      <c r="L37" s="314"/>
      <c r="M37" s="173">
        <v>2</v>
      </c>
      <c r="N37" s="177" t="s">
        <v>208</v>
      </c>
      <c r="O37" s="173" t="s">
        <v>198</v>
      </c>
      <c r="P37" s="173">
        <v>2</v>
      </c>
      <c r="Q37" s="17" t="s">
        <v>208</v>
      </c>
      <c r="R37" s="18"/>
      <c r="S37" s="16"/>
      <c r="T37" s="16"/>
      <c r="U37" s="16"/>
      <c r="V37" s="19"/>
      <c r="W37" s="19"/>
      <c r="X37" s="19"/>
      <c r="Y37" s="19"/>
      <c r="Z37" s="19"/>
      <c r="AA37" s="19"/>
      <c r="AB37" s="19"/>
      <c r="AC37" s="20"/>
      <c r="AD37" s="20"/>
      <c r="AE37" s="108">
        <v>500000</v>
      </c>
    </row>
    <row r="38" spans="1:31" ht="92.4" x14ac:dyDescent="0.25">
      <c r="A38" s="316"/>
      <c r="B38" s="316"/>
      <c r="C38" s="314"/>
      <c r="D38" s="318"/>
      <c r="E38" s="314"/>
      <c r="F38" s="366"/>
      <c r="G38" s="367"/>
      <c r="H38" s="363"/>
      <c r="I38" s="363"/>
      <c r="J38" s="364"/>
      <c r="K38" s="291"/>
      <c r="L38" s="314"/>
      <c r="M38" s="173">
        <v>3</v>
      </c>
      <c r="N38" s="177" t="s">
        <v>209</v>
      </c>
      <c r="O38" s="173" t="s">
        <v>198</v>
      </c>
      <c r="P38" s="173">
        <v>3</v>
      </c>
      <c r="Q38" s="17" t="s">
        <v>209</v>
      </c>
      <c r="R38" s="18"/>
      <c r="S38" s="19"/>
      <c r="T38" s="19"/>
      <c r="U38" s="19"/>
      <c r="V38" s="19"/>
      <c r="W38" s="19"/>
      <c r="X38" s="19"/>
      <c r="Y38" s="16"/>
      <c r="Z38" s="16"/>
      <c r="AA38" s="16"/>
      <c r="AB38" s="16"/>
      <c r="AC38" s="18"/>
      <c r="AD38" s="18"/>
      <c r="AE38" s="108">
        <v>800000</v>
      </c>
    </row>
    <row r="39" spans="1:31" ht="39.6" x14ac:dyDescent="0.25">
      <c r="A39" s="316"/>
      <c r="B39" s="316"/>
      <c r="C39" s="314"/>
      <c r="D39" s="318"/>
      <c r="E39" s="314"/>
      <c r="F39" s="366"/>
      <c r="G39" s="367"/>
      <c r="H39" s="363"/>
      <c r="I39" s="363"/>
      <c r="J39" s="364"/>
      <c r="K39" s="291"/>
      <c r="L39" s="314"/>
      <c r="M39" s="173">
        <v>4</v>
      </c>
      <c r="N39" s="177" t="s">
        <v>210</v>
      </c>
      <c r="O39" s="173" t="s">
        <v>198</v>
      </c>
      <c r="P39" s="173">
        <v>4</v>
      </c>
      <c r="Q39" s="17" t="s">
        <v>210</v>
      </c>
      <c r="R39" s="18"/>
      <c r="S39" s="16"/>
      <c r="T39" s="16"/>
      <c r="U39" s="16"/>
      <c r="V39" s="16"/>
      <c r="W39" s="16"/>
      <c r="X39" s="16"/>
      <c r="Y39" s="19"/>
      <c r="Z39" s="19"/>
      <c r="AA39" s="19"/>
      <c r="AB39" s="16"/>
      <c r="AC39" s="18"/>
      <c r="AD39" s="18"/>
      <c r="AE39" s="108">
        <v>200000</v>
      </c>
    </row>
    <row r="40" spans="1:31" ht="52.8" x14ac:dyDescent="0.25">
      <c r="A40" s="316"/>
      <c r="B40" s="316"/>
      <c r="C40" s="16" t="s">
        <v>211</v>
      </c>
      <c r="D40" s="21" t="s">
        <v>212</v>
      </c>
      <c r="E40" s="27">
        <v>0.99</v>
      </c>
      <c r="F40" s="27">
        <v>0.99</v>
      </c>
      <c r="G40" s="16">
        <v>0</v>
      </c>
      <c r="H40" s="16">
        <v>0</v>
      </c>
      <c r="I40" s="28">
        <v>0.99</v>
      </c>
      <c r="J40" s="16">
        <v>0</v>
      </c>
      <c r="K40" s="16" t="s">
        <v>213</v>
      </c>
      <c r="L40" s="16" t="s">
        <v>198</v>
      </c>
      <c r="M40" s="173">
        <v>1</v>
      </c>
      <c r="N40" s="175" t="s">
        <v>211</v>
      </c>
      <c r="O40" s="173" t="s">
        <v>198</v>
      </c>
      <c r="P40" s="173">
        <v>1</v>
      </c>
      <c r="Q40" s="17" t="s">
        <v>214</v>
      </c>
      <c r="R40" s="18"/>
      <c r="S40" s="20"/>
      <c r="T40" s="20"/>
      <c r="U40" s="20"/>
      <c r="V40" s="20"/>
      <c r="W40" s="20"/>
      <c r="X40" s="20"/>
      <c r="Y40" s="18"/>
      <c r="Z40" s="29"/>
      <c r="AA40" s="29"/>
      <c r="AB40" s="18"/>
      <c r="AC40" s="18"/>
      <c r="AD40" s="18"/>
      <c r="AE40" s="108">
        <v>0</v>
      </c>
    </row>
    <row r="41" spans="1:31" ht="105.6" x14ac:dyDescent="0.25">
      <c r="A41" s="298" t="s">
        <v>215</v>
      </c>
      <c r="B41" s="365" t="s">
        <v>216</v>
      </c>
      <c r="C41" s="314" t="s">
        <v>217</v>
      </c>
      <c r="D41" s="30" t="s">
        <v>218</v>
      </c>
      <c r="E41" s="31">
        <v>0.65</v>
      </c>
      <c r="F41" s="31">
        <v>0.15</v>
      </c>
      <c r="G41" s="31">
        <v>0</v>
      </c>
      <c r="H41" s="31">
        <v>0.05</v>
      </c>
      <c r="I41" s="31">
        <v>0.05</v>
      </c>
      <c r="J41" s="31">
        <v>0.05</v>
      </c>
      <c r="K41" s="5" t="s">
        <v>219</v>
      </c>
      <c r="L41" s="5" t="s">
        <v>220</v>
      </c>
      <c r="M41" s="319">
        <v>1</v>
      </c>
      <c r="N41" s="318" t="s">
        <v>217</v>
      </c>
      <c r="O41" s="319" t="s">
        <v>220</v>
      </c>
      <c r="P41" s="173">
        <v>1</v>
      </c>
      <c r="Q41" s="17" t="s">
        <v>221</v>
      </c>
      <c r="R41" s="18"/>
      <c r="S41" s="16"/>
      <c r="T41" s="19"/>
      <c r="U41" s="16"/>
      <c r="V41" s="16"/>
      <c r="W41" s="16"/>
      <c r="X41" s="16"/>
      <c r="Y41" s="16"/>
      <c r="Z41" s="16"/>
      <c r="AA41" s="16"/>
      <c r="AB41" s="16"/>
      <c r="AC41" s="18"/>
      <c r="AD41" s="18"/>
      <c r="AE41" s="108">
        <v>2105984</v>
      </c>
    </row>
    <row r="42" spans="1:31" ht="105.6" x14ac:dyDescent="0.25">
      <c r="A42" s="298"/>
      <c r="B42" s="365"/>
      <c r="C42" s="314"/>
      <c r="D42" s="30" t="s">
        <v>222</v>
      </c>
      <c r="E42" s="31">
        <v>0.7</v>
      </c>
      <c r="F42" s="31">
        <v>0.2</v>
      </c>
      <c r="G42" s="31">
        <v>0</v>
      </c>
      <c r="H42" s="31">
        <v>0.06</v>
      </c>
      <c r="I42" s="31">
        <v>7.0000000000000007E-2</v>
      </c>
      <c r="J42" s="31">
        <v>7.0000000000000007E-2</v>
      </c>
      <c r="K42" s="5" t="s">
        <v>219</v>
      </c>
      <c r="L42" s="5" t="s">
        <v>220</v>
      </c>
      <c r="M42" s="320"/>
      <c r="N42" s="318"/>
      <c r="O42" s="320"/>
      <c r="P42" s="173">
        <v>2</v>
      </c>
      <c r="Q42" s="17" t="s">
        <v>223</v>
      </c>
      <c r="R42" s="18"/>
      <c r="S42" s="16"/>
      <c r="T42" s="16"/>
      <c r="U42" s="19"/>
      <c r="V42" s="19"/>
      <c r="W42" s="19"/>
      <c r="X42" s="16"/>
      <c r="Y42" s="16"/>
      <c r="Z42" s="19"/>
      <c r="AA42" s="19"/>
      <c r="AB42" s="19"/>
      <c r="AC42" s="20"/>
      <c r="AD42" s="18"/>
      <c r="AE42" s="108">
        <v>0</v>
      </c>
    </row>
    <row r="43" spans="1:31" ht="105.6" x14ac:dyDescent="0.25">
      <c r="A43" s="298"/>
      <c r="B43" s="365"/>
      <c r="C43" s="314"/>
      <c r="D43" s="30" t="s">
        <v>224</v>
      </c>
      <c r="E43" s="31">
        <v>0.65</v>
      </c>
      <c r="F43" s="31">
        <v>0.85</v>
      </c>
      <c r="G43" s="31">
        <v>0</v>
      </c>
      <c r="H43" s="31">
        <v>0.05</v>
      </c>
      <c r="I43" s="31">
        <v>0.05</v>
      </c>
      <c r="J43" s="31">
        <v>0.05</v>
      </c>
      <c r="K43" s="5" t="s">
        <v>219</v>
      </c>
      <c r="L43" s="5" t="s">
        <v>220</v>
      </c>
      <c r="M43" s="320"/>
      <c r="N43" s="318"/>
      <c r="O43" s="320"/>
      <c r="P43" s="319">
        <v>3</v>
      </c>
      <c r="Q43" s="376" t="s">
        <v>225</v>
      </c>
      <c r="R43" s="298"/>
      <c r="S43" s="298"/>
      <c r="T43" s="372"/>
      <c r="U43" s="298"/>
      <c r="V43" s="298"/>
      <c r="W43" s="298"/>
      <c r="X43" s="298"/>
      <c r="Y43" s="372"/>
      <c r="Z43" s="298"/>
      <c r="AA43" s="298"/>
      <c r="AB43" s="298"/>
      <c r="AC43" s="298"/>
      <c r="AD43" s="372"/>
      <c r="AE43" s="374">
        <v>0</v>
      </c>
    </row>
    <row r="44" spans="1:31" ht="105.6" x14ac:dyDescent="0.25">
      <c r="A44" s="298"/>
      <c r="B44" s="365"/>
      <c r="C44" s="314"/>
      <c r="D44" s="30" t="s">
        <v>226</v>
      </c>
      <c r="E44" s="31">
        <v>1</v>
      </c>
      <c r="F44" s="31">
        <v>1</v>
      </c>
      <c r="G44" s="31">
        <v>0.25</v>
      </c>
      <c r="H44" s="31">
        <v>0.25</v>
      </c>
      <c r="I44" s="31">
        <v>0.25</v>
      </c>
      <c r="J44" s="31">
        <v>0.25</v>
      </c>
      <c r="K44" s="5" t="s">
        <v>219</v>
      </c>
      <c r="L44" s="5" t="s">
        <v>220</v>
      </c>
      <c r="M44" s="323"/>
      <c r="N44" s="318"/>
      <c r="O44" s="323"/>
      <c r="P44" s="323"/>
      <c r="Q44" s="376"/>
      <c r="R44" s="298"/>
      <c r="S44" s="298"/>
      <c r="T44" s="372"/>
      <c r="U44" s="298"/>
      <c r="V44" s="298"/>
      <c r="W44" s="298"/>
      <c r="X44" s="298"/>
      <c r="Y44" s="372"/>
      <c r="Z44" s="298"/>
      <c r="AA44" s="298"/>
      <c r="AB44" s="298"/>
      <c r="AC44" s="298"/>
      <c r="AD44" s="372"/>
      <c r="AE44" s="374"/>
    </row>
    <row r="45" spans="1:31" ht="46.2" customHeight="1" x14ac:dyDescent="0.25">
      <c r="A45" s="298"/>
      <c r="B45" s="365"/>
      <c r="C45" s="314" t="s">
        <v>227</v>
      </c>
      <c r="D45" s="375" t="s">
        <v>228</v>
      </c>
      <c r="E45" s="365">
        <v>1</v>
      </c>
      <c r="F45" s="365">
        <v>4</v>
      </c>
      <c r="G45" s="365">
        <v>0</v>
      </c>
      <c r="H45" s="365">
        <v>2</v>
      </c>
      <c r="I45" s="365">
        <v>1</v>
      </c>
      <c r="J45" s="365">
        <v>1</v>
      </c>
      <c r="K45" s="365" t="s">
        <v>229</v>
      </c>
      <c r="L45" s="365" t="s">
        <v>220</v>
      </c>
      <c r="M45" s="319">
        <v>1</v>
      </c>
      <c r="N45" s="318" t="s">
        <v>227</v>
      </c>
      <c r="O45" s="365" t="s">
        <v>220</v>
      </c>
      <c r="P45" s="173">
        <v>1</v>
      </c>
      <c r="Q45" s="17" t="s">
        <v>230</v>
      </c>
      <c r="R45" s="18"/>
      <c r="S45" s="16"/>
      <c r="T45" s="19"/>
      <c r="U45" s="16"/>
      <c r="V45" s="16"/>
      <c r="W45" s="19"/>
      <c r="X45" s="16"/>
      <c r="Y45" s="16"/>
      <c r="Z45" s="19"/>
      <c r="AA45" s="16"/>
      <c r="AB45" s="19"/>
      <c r="AC45" s="18"/>
      <c r="AD45" s="18"/>
      <c r="AE45" s="108">
        <v>583000</v>
      </c>
    </row>
    <row r="46" spans="1:31" ht="46.2" customHeight="1" x14ac:dyDescent="0.25">
      <c r="A46" s="298"/>
      <c r="B46" s="365"/>
      <c r="C46" s="314"/>
      <c r="D46" s="375"/>
      <c r="E46" s="365"/>
      <c r="F46" s="365"/>
      <c r="G46" s="365"/>
      <c r="H46" s="365"/>
      <c r="I46" s="365"/>
      <c r="J46" s="365"/>
      <c r="K46" s="365"/>
      <c r="L46" s="365"/>
      <c r="M46" s="323"/>
      <c r="N46" s="318"/>
      <c r="O46" s="365"/>
      <c r="P46" s="173">
        <v>2</v>
      </c>
      <c r="Q46" s="17" t="s">
        <v>231</v>
      </c>
      <c r="R46" s="18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20"/>
      <c r="AD46" s="20"/>
      <c r="AE46" s="108">
        <v>0</v>
      </c>
    </row>
    <row r="47" spans="1:31" ht="52.8" customHeight="1" x14ac:dyDescent="0.25">
      <c r="A47" s="298"/>
      <c r="B47" s="365"/>
      <c r="C47" s="314" t="s">
        <v>232</v>
      </c>
      <c r="D47" s="318" t="s">
        <v>233</v>
      </c>
      <c r="E47" s="314">
        <v>80</v>
      </c>
      <c r="F47" s="314">
        <v>135</v>
      </c>
      <c r="G47" s="314">
        <v>0</v>
      </c>
      <c r="H47" s="314">
        <v>0</v>
      </c>
      <c r="I47" s="314">
        <v>135</v>
      </c>
      <c r="J47" s="314">
        <v>0</v>
      </c>
      <c r="K47" s="365" t="s">
        <v>234</v>
      </c>
      <c r="L47" s="365" t="s">
        <v>220</v>
      </c>
      <c r="M47" s="319">
        <v>1</v>
      </c>
      <c r="N47" s="318" t="s">
        <v>232</v>
      </c>
      <c r="O47" s="365" t="s">
        <v>220</v>
      </c>
      <c r="P47" s="173">
        <v>1</v>
      </c>
      <c r="Q47" s="17" t="s">
        <v>235</v>
      </c>
      <c r="R47" s="18"/>
      <c r="S47" s="19"/>
      <c r="T47" s="16"/>
      <c r="U47" s="16"/>
      <c r="V47" s="16"/>
      <c r="W47" s="16"/>
      <c r="X47" s="16"/>
      <c r="Y47" s="16"/>
      <c r="Z47" s="16"/>
      <c r="AA47" s="16"/>
      <c r="AB47" s="16"/>
      <c r="AC47" s="18"/>
      <c r="AD47" s="18"/>
      <c r="AE47" s="108">
        <v>0</v>
      </c>
    </row>
    <row r="48" spans="1:31" ht="39.6" x14ac:dyDescent="0.25">
      <c r="A48" s="298"/>
      <c r="B48" s="365"/>
      <c r="C48" s="314"/>
      <c r="D48" s="318"/>
      <c r="E48" s="314"/>
      <c r="F48" s="314"/>
      <c r="G48" s="314"/>
      <c r="H48" s="314"/>
      <c r="I48" s="314"/>
      <c r="J48" s="314"/>
      <c r="K48" s="365"/>
      <c r="L48" s="365"/>
      <c r="M48" s="323"/>
      <c r="N48" s="318"/>
      <c r="O48" s="365"/>
      <c r="P48" s="173">
        <v>2</v>
      </c>
      <c r="Q48" s="17" t="s">
        <v>236</v>
      </c>
      <c r="R48" s="18"/>
      <c r="S48" s="16"/>
      <c r="T48" s="16"/>
      <c r="U48" s="16"/>
      <c r="V48" s="16"/>
      <c r="W48" s="16"/>
      <c r="X48" s="16"/>
      <c r="Y48" s="16"/>
      <c r="Z48" s="16"/>
      <c r="AA48" s="19"/>
      <c r="AB48" s="16"/>
      <c r="AC48" s="18"/>
      <c r="AD48" s="18"/>
      <c r="AE48" s="108">
        <v>8780060</v>
      </c>
    </row>
    <row r="49" spans="1:31" ht="39.6" customHeight="1" x14ac:dyDescent="0.25">
      <c r="A49" s="298"/>
      <c r="B49" s="365"/>
      <c r="C49" s="314" t="s">
        <v>237</v>
      </c>
      <c r="D49" s="375" t="s">
        <v>238</v>
      </c>
      <c r="E49" s="373">
        <v>4855</v>
      </c>
      <c r="F49" s="373">
        <v>5500</v>
      </c>
      <c r="G49" s="373">
        <v>5500</v>
      </c>
      <c r="H49" s="373">
        <v>0</v>
      </c>
      <c r="I49" s="373">
        <v>5500</v>
      </c>
      <c r="J49" s="373">
        <v>0</v>
      </c>
      <c r="K49" s="365" t="s">
        <v>239</v>
      </c>
      <c r="L49" s="365" t="s">
        <v>220</v>
      </c>
      <c r="M49" s="319">
        <v>1</v>
      </c>
      <c r="N49" s="318" t="s">
        <v>237</v>
      </c>
      <c r="O49" s="365" t="s">
        <v>220</v>
      </c>
      <c r="P49" s="173">
        <v>1</v>
      </c>
      <c r="Q49" s="17" t="s">
        <v>240</v>
      </c>
      <c r="R49" s="18"/>
      <c r="S49" s="20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08">
        <v>724836</v>
      </c>
    </row>
    <row r="50" spans="1:31" ht="52.8" x14ac:dyDescent="0.25">
      <c r="A50" s="298"/>
      <c r="B50" s="365"/>
      <c r="C50" s="314"/>
      <c r="D50" s="375"/>
      <c r="E50" s="373"/>
      <c r="F50" s="373"/>
      <c r="G50" s="373"/>
      <c r="H50" s="373"/>
      <c r="I50" s="373"/>
      <c r="J50" s="373"/>
      <c r="K50" s="365"/>
      <c r="L50" s="365"/>
      <c r="M50" s="320"/>
      <c r="N50" s="318"/>
      <c r="O50" s="365"/>
      <c r="P50" s="173">
        <v>2</v>
      </c>
      <c r="Q50" s="17" t="s">
        <v>241</v>
      </c>
      <c r="R50" s="18"/>
      <c r="S50" s="20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08">
        <v>0</v>
      </c>
    </row>
    <row r="51" spans="1:31" ht="46.2" customHeight="1" x14ac:dyDescent="0.25">
      <c r="A51" s="298"/>
      <c r="B51" s="365"/>
      <c r="C51" s="314"/>
      <c r="D51" s="375" t="s">
        <v>865</v>
      </c>
      <c r="E51" s="368" t="s">
        <v>866</v>
      </c>
      <c r="F51" s="368" t="s">
        <v>867</v>
      </c>
      <c r="G51" s="370">
        <v>0</v>
      </c>
      <c r="H51" s="370">
        <v>0</v>
      </c>
      <c r="I51" s="370">
        <v>0</v>
      </c>
      <c r="J51" s="368" t="s">
        <v>867</v>
      </c>
      <c r="K51" s="365"/>
      <c r="L51" s="365"/>
      <c r="M51" s="320"/>
      <c r="N51" s="318"/>
      <c r="O51" s="365"/>
      <c r="P51" s="173">
        <v>3</v>
      </c>
      <c r="Q51" s="17" t="s">
        <v>242</v>
      </c>
      <c r="R51" s="18"/>
      <c r="S51" s="18"/>
      <c r="T51" s="20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08">
        <v>1405140</v>
      </c>
    </row>
    <row r="52" spans="1:31" ht="46.2" customHeight="1" x14ac:dyDescent="0.25">
      <c r="A52" s="298"/>
      <c r="B52" s="365"/>
      <c r="C52" s="314"/>
      <c r="D52" s="375"/>
      <c r="E52" s="369"/>
      <c r="F52" s="369"/>
      <c r="G52" s="370"/>
      <c r="H52" s="370"/>
      <c r="I52" s="370"/>
      <c r="J52" s="369"/>
      <c r="K52" s="365"/>
      <c r="L52" s="365"/>
      <c r="M52" s="320"/>
      <c r="N52" s="318"/>
      <c r="O52" s="365"/>
      <c r="P52" s="173">
        <v>4</v>
      </c>
      <c r="Q52" s="17" t="s">
        <v>243</v>
      </c>
      <c r="R52" s="18"/>
      <c r="S52" s="18"/>
      <c r="T52" s="18"/>
      <c r="U52" s="20"/>
      <c r="V52" s="18"/>
      <c r="W52" s="18"/>
      <c r="X52" s="18"/>
      <c r="Y52" s="18"/>
      <c r="Z52" s="18"/>
      <c r="AA52" s="18"/>
      <c r="AB52" s="18"/>
      <c r="AC52" s="18"/>
      <c r="AD52" s="18"/>
      <c r="AE52" s="108">
        <v>167605</v>
      </c>
    </row>
    <row r="53" spans="1:31" ht="46.2" customHeight="1" x14ac:dyDescent="0.25">
      <c r="A53" s="298"/>
      <c r="B53" s="365"/>
      <c r="C53" s="314"/>
      <c r="D53" s="375"/>
      <c r="E53" s="369"/>
      <c r="F53" s="369"/>
      <c r="G53" s="370"/>
      <c r="H53" s="370"/>
      <c r="I53" s="370"/>
      <c r="J53" s="369"/>
      <c r="K53" s="365"/>
      <c r="L53" s="365"/>
      <c r="M53" s="323"/>
      <c r="N53" s="318"/>
      <c r="O53" s="365"/>
      <c r="P53" s="173">
        <v>5</v>
      </c>
      <c r="Q53" s="17" t="s">
        <v>244</v>
      </c>
      <c r="R53" s="18"/>
      <c r="S53" s="18"/>
      <c r="T53" s="18"/>
      <c r="U53" s="18"/>
      <c r="V53" s="20"/>
      <c r="W53" s="20"/>
      <c r="X53" s="20"/>
      <c r="Y53" s="20"/>
      <c r="Z53" s="18"/>
      <c r="AA53" s="18"/>
      <c r="AB53" s="18"/>
      <c r="AC53" s="18"/>
      <c r="AD53" s="18"/>
      <c r="AE53" s="108">
        <v>0</v>
      </c>
    </row>
    <row r="54" spans="1:31" ht="26.4" x14ac:dyDescent="0.25">
      <c r="A54" s="298"/>
      <c r="B54" s="365" t="s">
        <v>245</v>
      </c>
      <c r="C54" s="314" t="s">
        <v>246</v>
      </c>
      <c r="D54" s="318" t="s">
        <v>247</v>
      </c>
      <c r="E54" s="365">
        <v>250</v>
      </c>
      <c r="F54" s="365">
        <v>210</v>
      </c>
      <c r="G54" s="365">
        <v>0</v>
      </c>
      <c r="H54" s="365">
        <v>105</v>
      </c>
      <c r="I54" s="365">
        <v>105</v>
      </c>
      <c r="J54" s="365">
        <v>0</v>
      </c>
      <c r="K54" s="314" t="s">
        <v>248</v>
      </c>
      <c r="L54" s="365" t="s">
        <v>249</v>
      </c>
      <c r="M54" s="384">
        <v>1</v>
      </c>
      <c r="N54" s="318" t="s">
        <v>246</v>
      </c>
      <c r="O54" s="380" t="s">
        <v>249</v>
      </c>
      <c r="P54" s="32">
        <v>1</v>
      </c>
      <c r="Q54" s="30" t="s">
        <v>250</v>
      </c>
      <c r="R54" s="32"/>
      <c r="S54" s="33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113">
        <v>31586946.649999999</v>
      </c>
    </row>
    <row r="55" spans="1:31" ht="26.4" x14ac:dyDescent="0.25">
      <c r="A55" s="298"/>
      <c r="B55" s="365"/>
      <c r="C55" s="314"/>
      <c r="D55" s="318"/>
      <c r="E55" s="365"/>
      <c r="F55" s="365"/>
      <c r="G55" s="365"/>
      <c r="H55" s="365"/>
      <c r="I55" s="365"/>
      <c r="J55" s="365"/>
      <c r="K55" s="314"/>
      <c r="L55" s="365"/>
      <c r="M55" s="385"/>
      <c r="N55" s="318"/>
      <c r="O55" s="381"/>
      <c r="P55" s="32">
        <v>2</v>
      </c>
      <c r="Q55" s="30" t="s">
        <v>251</v>
      </c>
      <c r="R55" s="32"/>
      <c r="S55" s="33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113">
        <v>0</v>
      </c>
    </row>
    <row r="56" spans="1:31" ht="26.4" x14ac:dyDescent="0.25">
      <c r="A56" s="298"/>
      <c r="B56" s="365"/>
      <c r="C56" s="314"/>
      <c r="D56" s="318"/>
      <c r="E56" s="365"/>
      <c r="F56" s="365"/>
      <c r="G56" s="365"/>
      <c r="H56" s="365"/>
      <c r="I56" s="365"/>
      <c r="J56" s="365"/>
      <c r="K56" s="314"/>
      <c r="L56" s="365"/>
      <c r="M56" s="385"/>
      <c r="N56" s="318"/>
      <c r="O56" s="381"/>
      <c r="P56" s="32">
        <v>3</v>
      </c>
      <c r="Q56" s="30" t="s">
        <v>252</v>
      </c>
      <c r="R56" s="32"/>
      <c r="S56" s="32"/>
      <c r="T56" s="33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13">
        <v>0</v>
      </c>
    </row>
    <row r="57" spans="1:31" ht="26.4" x14ac:dyDescent="0.25">
      <c r="A57" s="298"/>
      <c r="B57" s="365"/>
      <c r="C57" s="314"/>
      <c r="D57" s="318"/>
      <c r="E57" s="365"/>
      <c r="F57" s="365"/>
      <c r="G57" s="365"/>
      <c r="H57" s="365"/>
      <c r="I57" s="365"/>
      <c r="J57" s="365"/>
      <c r="K57" s="314"/>
      <c r="L57" s="365"/>
      <c r="M57" s="385"/>
      <c r="N57" s="318"/>
      <c r="O57" s="381"/>
      <c r="P57" s="32">
        <v>4</v>
      </c>
      <c r="Q57" s="30" t="s">
        <v>253</v>
      </c>
      <c r="R57" s="32"/>
      <c r="S57" s="32"/>
      <c r="T57" s="3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113">
        <v>0</v>
      </c>
    </row>
    <row r="58" spans="1:31" s="35" customFormat="1" ht="105.6" x14ac:dyDescent="0.25">
      <c r="A58" s="298"/>
      <c r="B58" s="365"/>
      <c r="C58" s="314"/>
      <c r="D58" s="34" t="s">
        <v>254</v>
      </c>
      <c r="E58" s="12" t="s">
        <v>73</v>
      </c>
      <c r="F58" s="9" t="s">
        <v>255</v>
      </c>
      <c r="G58" s="12">
        <v>0</v>
      </c>
      <c r="H58" s="12">
        <v>0</v>
      </c>
      <c r="I58" s="9" t="s">
        <v>255</v>
      </c>
      <c r="J58" s="12">
        <v>0</v>
      </c>
      <c r="K58" s="314" t="s">
        <v>248</v>
      </c>
      <c r="L58" s="365" t="s">
        <v>249</v>
      </c>
      <c r="M58" s="385"/>
      <c r="N58" s="318"/>
      <c r="O58" s="381"/>
      <c r="P58" s="12">
        <v>1</v>
      </c>
      <c r="Q58" s="34" t="s">
        <v>256</v>
      </c>
      <c r="R58" s="12"/>
      <c r="S58" s="33"/>
      <c r="T58" s="33"/>
      <c r="U58" s="33"/>
      <c r="V58" s="33"/>
      <c r="W58" s="33"/>
      <c r="X58" s="12"/>
      <c r="Y58" s="12"/>
      <c r="Z58" s="12"/>
      <c r="AA58" s="12"/>
      <c r="AB58" s="12"/>
      <c r="AC58" s="12"/>
      <c r="AD58" s="12"/>
      <c r="AE58" s="112">
        <v>0</v>
      </c>
    </row>
    <row r="59" spans="1:31" ht="26.4" x14ac:dyDescent="0.25">
      <c r="A59" s="298"/>
      <c r="B59" s="365"/>
      <c r="C59" s="314"/>
      <c r="D59" s="383" t="s">
        <v>257</v>
      </c>
      <c r="E59" s="371">
        <v>8</v>
      </c>
      <c r="F59" s="371">
        <v>8</v>
      </c>
      <c r="G59" s="371">
        <v>0</v>
      </c>
      <c r="H59" s="371">
        <v>4</v>
      </c>
      <c r="I59" s="371">
        <v>4</v>
      </c>
      <c r="J59" s="371">
        <v>0</v>
      </c>
      <c r="K59" s="314"/>
      <c r="L59" s="365"/>
      <c r="M59" s="385"/>
      <c r="N59" s="318"/>
      <c r="O59" s="381"/>
      <c r="P59" s="32">
        <v>2</v>
      </c>
      <c r="Q59" s="30" t="s">
        <v>258</v>
      </c>
      <c r="R59" s="32"/>
      <c r="S59" s="32"/>
      <c r="T59" s="32"/>
      <c r="U59" s="32"/>
      <c r="V59" s="32"/>
      <c r="W59" s="32"/>
      <c r="X59" s="33"/>
      <c r="Y59" s="32"/>
      <c r="Z59" s="32"/>
      <c r="AA59" s="32"/>
      <c r="AB59" s="32"/>
      <c r="AC59" s="32"/>
      <c r="AD59" s="32"/>
      <c r="AE59" s="113">
        <v>0</v>
      </c>
    </row>
    <row r="60" spans="1:31" x14ac:dyDescent="0.25">
      <c r="A60" s="298"/>
      <c r="B60" s="365"/>
      <c r="C60" s="314"/>
      <c r="D60" s="383"/>
      <c r="E60" s="371"/>
      <c r="F60" s="371"/>
      <c r="G60" s="371"/>
      <c r="H60" s="371"/>
      <c r="I60" s="371"/>
      <c r="J60" s="371"/>
      <c r="K60" s="314"/>
      <c r="L60" s="365"/>
      <c r="M60" s="385"/>
      <c r="N60" s="318"/>
      <c r="O60" s="381"/>
      <c r="P60" s="32">
        <v>3</v>
      </c>
      <c r="Q60" s="30" t="s">
        <v>259</v>
      </c>
      <c r="R60" s="32"/>
      <c r="S60" s="32"/>
      <c r="T60" s="32"/>
      <c r="U60" s="32"/>
      <c r="V60" s="32"/>
      <c r="W60" s="32"/>
      <c r="X60" s="32"/>
      <c r="Y60" s="33"/>
      <c r="Z60" s="32"/>
      <c r="AA60" s="32"/>
      <c r="AB60" s="32"/>
      <c r="AC60" s="32"/>
      <c r="AD60" s="32"/>
      <c r="AE60" s="113">
        <v>0</v>
      </c>
    </row>
    <row r="61" spans="1:31" x14ac:dyDescent="0.25">
      <c r="A61" s="298"/>
      <c r="B61" s="365"/>
      <c r="C61" s="314"/>
      <c r="D61" s="383"/>
      <c r="E61" s="371"/>
      <c r="F61" s="371"/>
      <c r="G61" s="371"/>
      <c r="H61" s="371"/>
      <c r="I61" s="371"/>
      <c r="J61" s="371"/>
      <c r="K61" s="314"/>
      <c r="L61" s="365"/>
      <c r="M61" s="385"/>
      <c r="N61" s="318"/>
      <c r="O61" s="381"/>
      <c r="P61" s="32">
        <v>4</v>
      </c>
      <c r="Q61" s="30" t="s">
        <v>260</v>
      </c>
      <c r="R61" s="32"/>
      <c r="S61" s="32"/>
      <c r="T61" s="32"/>
      <c r="U61" s="32"/>
      <c r="V61" s="32"/>
      <c r="W61" s="32"/>
      <c r="X61" s="32"/>
      <c r="Y61" s="33"/>
      <c r="Z61" s="32"/>
      <c r="AA61" s="32"/>
      <c r="AB61" s="32"/>
      <c r="AC61" s="32"/>
      <c r="AD61" s="32"/>
      <c r="AE61" s="113">
        <v>0</v>
      </c>
    </row>
    <row r="62" spans="1:31" x14ac:dyDescent="0.25">
      <c r="A62" s="298"/>
      <c r="B62" s="365"/>
      <c r="C62" s="314"/>
      <c r="D62" s="383" t="s">
        <v>261</v>
      </c>
      <c r="E62" s="371">
        <v>82</v>
      </c>
      <c r="F62" s="371">
        <v>82</v>
      </c>
      <c r="G62" s="371">
        <v>0</v>
      </c>
      <c r="H62" s="371">
        <v>41</v>
      </c>
      <c r="I62" s="371">
        <v>41</v>
      </c>
      <c r="J62" s="371">
        <v>0</v>
      </c>
      <c r="K62" s="314"/>
      <c r="L62" s="365"/>
      <c r="M62" s="385"/>
      <c r="N62" s="318"/>
      <c r="O62" s="381"/>
      <c r="P62" s="32">
        <v>5</v>
      </c>
      <c r="Q62" s="30" t="s">
        <v>262</v>
      </c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3"/>
      <c r="AC62" s="32"/>
      <c r="AD62" s="32"/>
      <c r="AE62" s="113">
        <v>0</v>
      </c>
    </row>
    <row r="63" spans="1:31" x14ac:dyDescent="0.25">
      <c r="A63" s="298"/>
      <c r="B63" s="365"/>
      <c r="C63" s="314"/>
      <c r="D63" s="383"/>
      <c r="E63" s="371"/>
      <c r="F63" s="371"/>
      <c r="G63" s="371"/>
      <c r="H63" s="371"/>
      <c r="I63" s="371"/>
      <c r="J63" s="371"/>
      <c r="K63" s="314"/>
      <c r="L63" s="365"/>
      <c r="M63" s="386"/>
      <c r="N63" s="318"/>
      <c r="O63" s="382"/>
      <c r="P63" s="32">
        <v>6</v>
      </c>
      <c r="Q63" s="30" t="s">
        <v>263</v>
      </c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3"/>
      <c r="AD63" s="33"/>
      <c r="AE63" s="113">
        <v>0</v>
      </c>
    </row>
    <row r="64" spans="1:31" ht="66" x14ac:dyDescent="0.25">
      <c r="A64" s="298"/>
      <c r="B64" s="365"/>
      <c r="C64" s="314" t="s">
        <v>264</v>
      </c>
      <c r="D64" s="30" t="s">
        <v>265</v>
      </c>
      <c r="E64" s="5">
        <v>0</v>
      </c>
      <c r="F64" s="36">
        <v>1</v>
      </c>
      <c r="G64" s="5">
        <v>0</v>
      </c>
      <c r="H64" s="5">
        <v>0</v>
      </c>
      <c r="I64" s="31">
        <v>0.5</v>
      </c>
      <c r="J64" s="31">
        <v>1</v>
      </c>
      <c r="K64" s="5" t="s">
        <v>266</v>
      </c>
      <c r="L64" s="5" t="s">
        <v>267</v>
      </c>
      <c r="M64" s="172">
        <v>1</v>
      </c>
      <c r="N64" s="174" t="s">
        <v>268</v>
      </c>
      <c r="O64" s="172" t="s">
        <v>267</v>
      </c>
      <c r="P64" s="32">
        <v>1</v>
      </c>
      <c r="Q64" s="21" t="s">
        <v>268</v>
      </c>
      <c r="R64" s="32"/>
      <c r="S64" s="33"/>
      <c r="T64" s="33"/>
      <c r="U64" s="33"/>
      <c r="V64" s="33"/>
      <c r="W64" s="32"/>
      <c r="X64" s="32"/>
      <c r="Y64" s="32"/>
      <c r="Z64" s="32"/>
      <c r="AA64" s="32"/>
      <c r="AB64" s="32"/>
      <c r="AC64" s="32"/>
      <c r="AD64" s="32"/>
      <c r="AE64" s="113">
        <v>0</v>
      </c>
    </row>
    <row r="65" spans="1:31" ht="66" x14ac:dyDescent="0.25">
      <c r="A65" s="298"/>
      <c r="B65" s="365"/>
      <c r="C65" s="314"/>
      <c r="D65" s="30" t="s">
        <v>269</v>
      </c>
      <c r="E65" s="32">
        <v>7</v>
      </c>
      <c r="F65" s="32">
        <v>8</v>
      </c>
      <c r="G65" s="32">
        <v>0</v>
      </c>
      <c r="H65" s="32">
        <v>0</v>
      </c>
      <c r="I65" s="32">
        <v>4</v>
      </c>
      <c r="J65" s="32">
        <v>8</v>
      </c>
      <c r="K65" s="5" t="s">
        <v>270</v>
      </c>
      <c r="L65" s="5" t="s">
        <v>267</v>
      </c>
      <c r="M65" s="172">
        <v>2</v>
      </c>
      <c r="N65" s="174" t="s">
        <v>271</v>
      </c>
      <c r="O65" s="172" t="s">
        <v>267</v>
      </c>
      <c r="P65" s="32">
        <v>2</v>
      </c>
      <c r="Q65" s="21" t="s">
        <v>271</v>
      </c>
      <c r="R65" s="32"/>
      <c r="S65" s="33"/>
      <c r="T65" s="33"/>
      <c r="U65" s="33"/>
      <c r="V65" s="33"/>
      <c r="W65" s="32"/>
      <c r="X65" s="32"/>
      <c r="Y65" s="32"/>
      <c r="Z65" s="32"/>
      <c r="AA65" s="32"/>
      <c r="AB65" s="32"/>
      <c r="AC65" s="32"/>
      <c r="AD65" s="32"/>
      <c r="AE65" s="113">
        <v>2000000</v>
      </c>
    </row>
    <row r="66" spans="1:31" ht="66" x14ac:dyDescent="0.25">
      <c r="A66" s="298"/>
      <c r="B66" s="365"/>
      <c r="C66" s="314"/>
      <c r="D66" s="30" t="s">
        <v>272</v>
      </c>
      <c r="E66" s="37">
        <v>1668</v>
      </c>
      <c r="F66" s="32">
        <v>1600</v>
      </c>
      <c r="G66" s="32">
        <v>400</v>
      </c>
      <c r="H66" s="32">
        <v>400</v>
      </c>
      <c r="I66" s="32">
        <v>400</v>
      </c>
      <c r="J66" s="32">
        <v>400</v>
      </c>
      <c r="K66" s="5" t="s">
        <v>273</v>
      </c>
      <c r="L66" s="5" t="s">
        <v>267</v>
      </c>
      <c r="M66" s="380">
        <v>3</v>
      </c>
      <c r="N66" s="377" t="s">
        <v>950</v>
      </c>
      <c r="O66" s="380" t="s">
        <v>267</v>
      </c>
      <c r="P66" s="32">
        <v>3</v>
      </c>
      <c r="Q66" s="21" t="s">
        <v>274</v>
      </c>
      <c r="R66" s="32"/>
      <c r="S66" s="32"/>
      <c r="T66" s="32"/>
      <c r="U66" s="32"/>
      <c r="V66" s="33"/>
      <c r="W66" s="33"/>
      <c r="X66" s="33"/>
      <c r="Y66" s="32"/>
      <c r="Z66" s="32"/>
      <c r="AA66" s="32"/>
      <c r="AB66" s="32"/>
      <c r="AC66" s="32"/>
      <c r="AD66" s="32"/>
      <c r="AE66" s="113">
        <v>0</v>
      </c>
    </row>
    <row r="67" spans="1:31" ht="39.6" x14ac:dyDescent="0.25">
      <c r="A67" s="298"/>
      <c r="B67" s="365"/>
      <c r="C67" s="314"/>
      <c r="D67" s="30" t="s">
        <v>275</v>
      </c>
      <c r="E67" s="32">
        <v>65</v>
      </c>
      <c r="F67" s="32">
        <v>40</v>
      </c>
      <c r="G67" s="32">
        <v>0</v>
      </c>
      <c r="H67" s="32">
        <v>0</v>
      </c>
      <c r="I67" s="32">
        <v>20</v>
      </c>
      <c r="J67" s="32">
        <v>40</v>
      </c>
      <c r="K67" s="32" t="s">
        <v>276</v>
      </c>
      <c r="L67" s="5" t="s">
        <v>267</v>
      </c>
      <c r="M67" s="381">
        <v>4</v>
      </c>
      <c r="N67" s="378"/>
      <c r="O67" s="381"/>
      <c r="P67" s="32">
        <v>4</v>
      </c>
      <c r="Q67" s="21" t="s">
        <v>277</v>
      </c>
      <c r="R67" s="32"/>
      <c r="S67" s="32"/>
      <c r="T67" s="32"/>
      <c r="U67" s="32"/>
      <c r="V67" s="32"/>
      <c r="W67" s="33"/>
      <c r="X67" s="33"/>
      <c r="Y67" s="33"/>
      <c r="Z67" s="32"/>
      <c r="AA67" s="32"/>
      <c r="AB67" s="32"/>
      <c r="AC67" s="32"/>
      <c r="AD67" s="32"/>
      <c r="AE67" s="113">
        <v>0</v>
      </c>
    </row>
    <row r="68" spans="1:31" ht="66" x14ac:dyDescent="0.25">
      <c r="A68" s="298"/>
      <c r="B68" s="365"/>
      <c r="C68" s="314"/>
      <c r="D68" s="30" t="s">
        <v>278</v>
      </c>
      <c r="E68" s="32" t="s">
        <v>73</v>
      </c>
      <c r="F68" s="32">
        <v>16</v>
      </c>
      <c r="G68" s="32">
        <v>0</v>
      </c>
      <c r="H68" s="32">
        <v>0</v>
      </c>
      <c r="I68" s="32">
        <v>8</v>
      </c>
      <c r="J68" s="32">
        <v>16</v>
      </c>
      <c r="K68" s="5" t="s">
        <v>273</v>
      </c>
      <c r="L68" s="5" t="s">
        <v>267</v>
      </c>
      <c r="M68" s="382">
        <v>5</v>
      </c>
      <c r="N68" s="379"/>
      <c r="O68" s="382"/>
      <c r="P68" s="32">
        <v>5</v>
      </c>
      <c r="Q68" s="21" t="s">
        <v>279</v>
      </c>
      <c r="R68" s="32"/>
      <c r="S68" s="32"/>
      <c r="T68" s="32"/>
      <c r="U68" s="32"/>
      <c r="V68" s="32"/>
      <c r="W68" s="32"/>
      <c r="X68" s="32"/>
      <c r="Y68" s="32"/>
      <c r="Z68" s="33"/>
      <c r="AA68" s="32"/>
      <c r="AB68" s="32"/>
      <c r="AC68" s="32"/>
      <c r="AD68" s="32"/>
      <c r="AE68" s="113">
        <v>0</v>
      </c>
    </row>
    <row r="69" spans="1:31" ht="66" x14ac:dyDescent="0.25">
      <c r="A69" s="298"/>
      <c r="B69" s="365"/>
      <c r="C69" s="314"/>
      <c r="D69" s="375" t="s">
        <v>280</v>
      </c>
      <c r="E69" s="365" t="s">
        <v>73</v>
      </c>
      <c r="F69" s="365">
        <v>16</v>
      </c>
      <c r="G69" s="365">
        <v>0</v>
      </c>
      <c r="H69" s="365">
        <v>0</v>
      </c>
      <c r="I69" s="365">
        <v>8</v>
      </c>
      <c r="J69" s="365">
        <v>16</v>
      </c>
      <c r="K69" s="365" t="s">
        <v>273</v>
      </c>
      <c r="L69" s="365" t="s">
        <v>267</v>
      </c>
      <c r="M69" s="188">
        <v>4</v>
      </c>
      <c r="N69" s="189" t="s">
        <v>281</v>
      </c>
      <c r="O69" s="172" t="s">
        <v>267</v>
      </c>
      <c r="P69" s="32">
        <v>6</v>
      </c>
      <c r="Q69" s="38" t="s">
        <v>281</v>
      </c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3"/>
      <c r="AC69" s="33"/>
      <c r="AD69" s="33"/>
      <c r="AE69" s="113">
        <v>0</v>
      </c>
    </row>
    <row r="70" spans="1:31" ht="66" x14ac:dyDescent="0.25">
      <c r="A70" s="298"/>
      <c r="B70" s="365"/>
      <c r="C70" s="314"/>
      <c r="D70" s="375"/>
      <c r="E70" s="365"/>
      <c r="F70" s="365"/>
      <c r="G70" s="365"/>
      <c r="H70" s="365"/>
      <c r="I70" s="365"/>
      <c r="J70" s="365"/>
      <c r="K70" s="365"/>
      <c r="L70" s="365"/>
      <c r="M70" s="172">
        <v>5</v>
      </c>
      <c r="N70" s="174" t="s">
        <v>282</v>
      </c>
      <c r="O70" s="172" t="s">
        <v>267</v>
      </c>
      <c r="P70" s="32">
        <v>7</v>
      </c>
      <c r="Q70" s="30" t="s">
        <v>282</v>
      </c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3"/>
      <c r="AC70" s="33"/>
      <c r="AD70" s="33"/>
      <c r="AE70" s="113">
        <v>0</v>
      </c>
    </row>
    <row r="71" spans="1:31" x14ac:dyDescent="0.25">
      <c r="AE71" s="146">
        <f>SUM(AE10:AE70)</f>
        <v>75083571.650000006</v>
      </c>
    </row>
  </sheetData>
  <mergeCells count="267">
    <mergeCell ref="O21:O22"/>
    <mergeCell ref="P24:P25"/>
    <mergeCell ref="N23:N25"/>
    <mergeCell ref="O23:O25"/>
    <mergeCell ref="M23:M25"/>
    <mergeCell ref="N30:N31"/>
    <mergeCell ref="O30:O31"/>
    <mergeCell ref="M54:M63"/>
    <mergeCell ref="N49:N53"/>
    <mergeCell ref="O49:O53"/>
    <mergeCell ref="M49:M53"/>
    <mergeCell ref="N45:N46"/>
    <mergeCell ref="N47:N48"/>
    <mergeCell ref="O45:O46"/>
    <mergeCell ref="O47:O48"/>
    <mergeCell ref="M45:M46"/>
    <mergeCell ref="M47:M48"/>
    <mergeCell ref="K69:K70"/>
    <mergeCell ref="N66:N68"/>
    <mergeCell ref="M66:M68"/>
    <mergeCell ref="O66:O68"/>
    <mergeCell ref="N54:N63"/>
    <mergeCell ref="O54:O63"/>
    <mergeCell ref="L69:L70"/>
    <mergeCell ref="C64:C70"/>
    <mergeCell ref="D69:D70"/>
    <mergeCell ref="E69:E70"/>
    <mergeCell ref="F69:F70"/>
    <mergeCell ref="G69:G70"/>
    <mergeCell ref="H69:H70"/>
    <mergeCell ref="L54:L57"/>
    <mergeCell ref="K58:K63"/>
    <mergeCell ref="L58:L63"/>
    <mergeCell ref="D59:D61"/>
    <mergeCell ref="E59:E61"/>
    <mergeCell ref="F59:F61"/>
    <mergeCell ref="G59:G61"/>
    <mergeCell ref="H59:H61"/>
    <mergeCell ref="I59:I61"/>
    <mergeCell ref="J59:J61"/>
    <mergeCell ref="D62:D63"/>
    <mergeCell ref="B54:B70"/>
    <mergeCell ref="C54:C63"/>
    <mergeCell ref="D54:D57"/>
    <mergeCell ref="E54:E57"/>
    <mergeCell ref="F54:F57"/>
    <mergeCell ref="G54:G57"/>
    <mergeCell ref="H54:H57"/>
    <mergeCell ref="I54:I57"/>
    <mergeCell ref="J54:J57"/>
    <mergeCell ref="I69:I70"/>
    <mergeCell ref="J69:J70"/>
    <mergeCell ref="E62:E63"/>
    <mergeCell ref="H62:H63"/>
    <mergeCell ref="I62:I63"/>
    <mergeCell ref="J62:J63"/>
    <mergeCell ref="C49:C53"/>
    <mergeCell ref="D49:D50"/>
    <mergeCell ref="E49:E50"/>
    <mergeCell ref="F49:F50"/>
    <mergeCell ref="G49:G50"/>
    <mergeCell ref="H49:H50"/>
    <mergeCell ref="C47:C48"/>
    <mergeCell ref="D47:D48"/>
    <mergeCell ref="E47:E48"/>
    <mergeCell ref="F47:F48"/>
    <mergeCell ref="G47:G48"/>
    <mergeCell ref="H47:H48"/>
    <mergeCell ref="D51:D53"/>
    <mergeCell ref="E51:E53"/>
    <mergeCell ref="AE43:AE44"/>
    <mergeCell ref="C45:C46"/>
    <mergeCell ref="D45:D46"/>
    <mergeCell ref="E45:E46"/>
    <mergeCell ref="F45:F46"/>
    <mergeCell ref="G45:G46"/>
    <mergeCell ref="H45:H46"/>
    <mergeCell ref="I45:I46"/>
    <mergeCell ref="W43:W44"/>
    <mergeCell ref="X43:X44"/>
    <mergeCell ref="Y43:Y44"/>
    <mergeCell ref="Z43:Z44"/>
    <mergeCell ref="AA43:AA44"/>
    <mergeCell ref="AB43:AB44"/>
    <mergeCell ref="Q43:Q44"/>
    <mergeCell ref="R43:R44"/>
    <mergeCell ref="S43:S44"/>
    <mergeCell ref="T43:T44"/>
    <mergeCell ref="U43:U44"/>
    <mergeCell ref="V43:V44"/>
    <mergeCell ref="P43:P44"/>
    <mergeCell ref="M41:M44"/>
    <mergeCell ref="N41:N44"/>
    <mergeCell ref="O41:O44"/>
    <mergeCell ref="K54:K57"/>
    <mergeCell ref="AC43:AC44"/>
    <mergeCell ref="AD43:AD44"/>
    <mergeCell ref="I47:I48"/>
    <mergeCell ref="J47:J48"/>
    <mergeCell ref="K47:K48"/>
    <mergeCell ref="L47:L48"/>
    <mergeCell ref="I49:I50"/>
    <mergeCell ref="J49:J50"/>
    <mergeCell ref="K49:K53"/>
    <mergeCell ref="L49:L53"/>
    <mergeCell ref="L33:L34"/>
    <mergeCell ref="I36:I39"/>
    <mergeCell ref="J36:J39"/>
    <mergeCell ref="K36:K39"/>
    <mergeCell ref="L36:L39"/>
    <mergeCell ref="A41:A70"/>
    <mergeCell ref="B41:B53"/>
    <mergeCell ref="C41:C44"/>
    <mergeCell ref="J45:J46"/>
    <mergeCell ref="K45:K46"/>
    <mergeCell ref="L45:L46"/>
    <mergeCell ref="C36:C39"/>
    <mergeCell ref="D36:D39"/>
    <mergeCell ref="E36:E39"/>
    <mergeCell ref="F36:F39"/>
    <mergeCell ref="G36:G39"/>
    <mergeCell ref="H36:H39"/>
    <mergeCell ref="F51:F53"/>
    <mergeCell ref="G51:G53"/>
    <mergeCell ref="H51:H53"/>
    <mergeCell ref="I51:I53"/>
    <mergeCell ref="J51:J53"/>
    <mergeCell ref="F62:F63"/>
    <mergeCell ref="G62:G63"/>
    <mergeCell ref="Q24:Q25"/>
    <mergeCell ref="R24:R25"/>
    <mergeCell ref="S24:S25"/>
    <mergeCell ref="T24:T25"/>
    <mergeCell ref="U24:U25"/>
    <mergeCell ref="V24:V25"/>
    <mergeCell ref="A33:A40"/>
    <mergeCell ref="B33:B40"/>
    <mergeCell ref="C33:C35"/>
    <mergeCell ref="D33:D34"/>
    <mergeCell ref="E33:E34"/>
    <mergeCell ref="F33:F34"/>
    <mergeCell ref="V30:V31"/>
    <mergeCell ref="M30:M31"/>
    <mergeCell ref="Q30:Q31"/>
    <mergeCell ref="R30:R31"/>
    <mergeCell ref="S30:S31"/>
    <mergeCell ref="T30:T31"/>
    <mergeCell ref="U30:U31"/>
    <mergeCell ref="G33:G34"/>
    <mergeCell ref="H33:H34"/>
    <mergeCell ref="I33:I34"/>
    <mergeCell ref="J33:J34"/>
    <mergeCell ref="K33:K34"/>
    <mergeCell ref="AE30:AE31"/>
    <mergeCell ref="Y30:Y31"/>
    <mergeCell ref="Z30:Z31"/>
    <mergeCell ref="AA30:AA31"/>
    <mergeCell ref="AB30:AB31"/>
    <mergeCell ref="AC30:AC31"/>
    <mergeCell ref="AD30:AD31"/>
    <mergeCell ref="I26:I27"/>
    <mergeCell ref="J26:J27"/>
    <mergeCell ref="K26:K27"/>
    <mergeCell ref="W30:W31"/>
    <mergeCell ref="X30:X31"/>
    <mergeCell ref="P30:P31"/>
    <mergeCell ref="AE24:AE25"/>
    <mergeCell ref="W24:W25"/>
    <mergeCell ref="X24:X25"/>
    <mergeCell ref="Y24:Y25"/>
    <mergeCell ref="Z24:Z25"/>
    <mergeCell ref="AA24:AA25"/>
    <mergeCell ref="AB24:AB25"/>
    <mergeCell ref="R21:R22"/>
    <mergeCell ref="AE21:AE22"/>
    <mergeCell ref="S21:S22"/>
    <mergeCell ref="W21:W22"/>
    <mergeCell ref="X21:X22"/>
    <mergeCell ref="Y21:Y22"/>
    <mergeCell ref="T21:T22"/>
    <mergeCell ref="U21:U22"/>
    <mergeCell ref="V21:V22"/>
    <mergeCell ref="Z21:Z22"/>
    <mergeCell ref="AA21:AA22"/>
    <mergeCell ref="AB21:AB22"/>
    <mergeCell ref="AC21:AC22"/>
    <mergeCell ref="AD21:AD22"/>
    <mergeCell ref="AC24:AC25"/>
    <mergeCell ref="AD24:AD25"/>
    <mergeCell ref="AC16:AC17"/>
    <mergeCell ref="AD16:AD17"/>
    <mergeCell ref="AE16:AE17"/>
    <mergeCell ref="C18:C22"/>
    <mergeCell ref="W16:W17"/>
    <mergeCell ref="X16:X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M21:M22"/>
    <mergeCell ref="Q21:Q22"/>
    <mergeCell ref="P16:P17"/>
    <mergeCell ref="P21:P22"/>
    <mergeCell ref="N15:N17"/>
    <mergeCell ref="M15:M17"/>
    <mergeCell ref="O15:O17"/>
    <mergeCell ref="N21:N22"/>
    <mergeCell ref="A1:AE1"/>
    <mergeCell ref="A2:AE2"/>
    <mergeCell ref="A3:AE3"/>
    <mergeCell ref="A4:AE4"/>
    <mergeCell ref="A5:AE5"/>
    <mergeCell ref="G6:J6"/>
    <mergeCell ref="M6:Q6"/>
    <mergeCell ref="S6:AD6"/>
    <mergeCell ref="S7:AD7"/>
    <mergeCell ref="AE7:AE9"/>
    <mergeCell ref="S8:U8"/>
    <mergeCell ref="V8:X8"/>
    <mergeCell ref="Y8:AA8"/>
    <mergeCell ref="AB8:AD8"/>
    <mergeCell ref="G7:J7"/>
    <mergeCell ref="K7:K9"/>
    <mergeCell ref="L7:L9"/>
    <mergeCell ref="M7:M9"/>
    <mergeCell ref="Q7:Q9"/>
    <mergeCell ref="R7:R9"/>
    <mergeCell ref="N7:N9"/>
    <mergeCell ref="O7:O9"/>
    <mergeCell ref="P7:P9"/>
    <mergeCell ref="A7:A9"/>
    <mergeCell ref="B7:B9"/>
    <mergeCell ref="C7:C9"/>
    <mergeCell ref="D7:D9"/>
    <mergeCell ref="E7:E9"/>
    <mergeCell ref="F7:F9"/>
    <mergeCell ref="G10:G14"/>
    <mergeCell ref="H10:H14"/>
    <mergeCell ref="I10:I14"/>
    <mergeCell ref="J10:J14"/>
    <mergeCell ref="K10:K14"/>
    <mergeCell ref="L10:L14"/>
    <mergeCell ref="A10:A32"/>
    <mergeCell ref="B10:B28"/>
    <mergeCell ref="C10:C14"/>
    <mergeCell ref="D10:D14"/>
    <mergeCell ref="E10:E14"/>
    <mergeCell ref="F10:F14"/>
    <mergeCell ref="C15:C17"/>
    <mergeCell ref="C26:C28"/>
    <mergeCell ref="D26:D27"/>
    <mergeCell ref="E26:E27"/>
    <mergeCell ref="F26:F27"/>
    <mergeCell ref="G26:G27"/>
    <mergeCell ref="H26:H27"/>
    <mergeCell ref="L26:L27"/>
    <mergeCell ref="B29:B32"/>
    <mergeCell ref="C30:C31"/>
    <mergeCell ref="K30:K31"/>
    <mergeCell ref="L30:L31"/>
    <mergeCell ref="C23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5"/>
  <sheetViews>
    <sheetView zoomScale="80" zoomScaleNormal="80" workbookViewId="0">
      <selection activeCell="F10" sqref="F10:F21"/>
    </sheetView>
  </sheetViews>
  <sheetFormatPr baseColWidth="10" defaultColWidth="13" defaultRowHeight="13.2" x14ac:dyDescent="0.25"/>
  <cols>
    <col min="1" max="1" width="15.69921875" style="39" customWidth="1"/>
    <col min="2" max="2" width="14.296875" style="39" customWidth="1"/>
    <col min="3" max="3" width="21.296875" style="39" customWidth="1"/>
    <col min="4" max="4" width="20.09765625" style="40" customWidth="1"/>
    <col min="5" max="5" width="9.796875" style="39" customWidth="1"/>
    <col min="6" max="6" width="13.796875" style="39" customWidth="1"/>
    <col min="7" max="7" width="5" style="39" customWidth="1"/>
    <col min="8" max="8" width="6" style="39" customWidth="1"/>
    <col min="9" max="9" width="6.19921875" style="39" customWidth="1"/>
    <col min="10" max="10" width="6" style="39" customWidth="1"/>
    <col min="11" max="11" width="19.69921875" style="39" customWidth="1"/>
    <col min="12" max="12" width="14.296875" style="39" customWidth="1"/>
    <col min="13" max="13" width="4.5" style="39" customWidth="1"/>
    <col min="14" max="14" width="19.796875" style="185" customWidth="1"/>
    <col min="15" max="15" width="18.09765625" style="185" customWidth="1"/>
    <col min="16" max="16" width="4.5" style="185" customWidth="1"/>
    <col min="17" max="17" width="27.59765625" style="40" customWidth="1"/>
    <col min="18" max="18" width="12.8984375" style="39" customWidth="1"/>
    <col min="19" max="19" width="3.296875" style="39" customWidth="1"/>
    <col min="20" max="20" width="3.09765625" style="39" customWidth="1"/>
    <col min="21" max="21" width="2.296875" style="39" customWidth="1"/>
    <col min="22" max="22" width="3.19921875" style="39" customWidth="1"/>
    <col min="23" max="23" width="4" style="39" customWidth="1"/>
    <col min="24" max="26" width="3" style="39" customWidth="1"/>
    <col min="27" max="28" width="3.8984375" style="39" customWidth="1"/>
    <col min="29" max="29" width="3.09765625" style="39" customWidth="1"/>
    <col min="30" max="30" width="4.09765625" style="39" customWidth="1"/>
    <col min="31" max="31" width="19.59765625" style="145" customWidth="1"/>
    <col min="32" max="16384" width="13" style="39"/>
  </cols>
  <sheetData>
    <row r="1" spans="1:31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</row>
    <row r="2" spans="1:31" x14ac:dyDescent="0.25">
      <c r="A2" s="430" t="s">
        <v>283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</row>
    <row r="3" spans="1:31" s="40" customFormat="1" x14ac:dyDescent="0.25">
      <c r="A3" s="432" t="s">
        <v>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</row>
    <row r="4" spans="1:31" s="40" customFormat="1" x14ac:dyDescent="0.25">
      <c r="A4" s="333" t="s">
        <v>284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4"/>
    </row>
    <row r="5" spans="1:31" s="40" customFormat="1" x14ac:dyDescent="0.25">
      <c r="A5" s="333" t="s">
        <v>285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4"/>
    </row>
    <row r="6" spans="1:31" x14ac:dyDescent="0.25">
      <c r="A6" s="1">
        <v>1</v>
      </c>
      <c r="B6" s="1">
        <v>2</v>
      </c>
      <c r="C6" s="1">
        <v>3</v>
      </c>
      <c r="D6" s="41">
        <v>4</v>
      </c>
      <c r="E6" s="1">
        <v>5</v>
      </c>
      <c r="F6" s="1">
        <v>6</v>
      </c>
      <c r="G6" s="335">
        <v>7</v>
      </c>
      <c r="H6" s="435"/>
      <c r="I6" s="435"/>
      <c r="J6" s="436"/>
      <c r="K6" s="1">
        <v>8</v>
      </c>
      <c r="L6" s="1">
        <v>9</v>
      </c>
      <c r="M6" s="437">
        <v>10</v>
      </c>
      <c r="N6" s="438"/>
      <c r="O6" s="438"/>
      <c r="P6" s="438"/>
      <c r="Q6" s="436"/>
      <c r="R6" s="1">
        <v>11</v>
      </c>
      <c r="S6" s="335">
        <v>12</v>
      </c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6"/>
      <c r="AE6" s="136">
        <v>13</v>
      </c>
    </row>
    <row r="7" spans="1:31" x14ac:dyDescent="0.25">
      <c r="A7" s="324" t="s">
        <v>5</v>
      </c>
      <c r="B7" s="324" t="s">
        <v>6</v>
      </c>
      <c r="C7" s="324" t="s">
        <v>7</v>
      </c>
      <c r="D7" s="324" t="s">
        <v>8</v>
      </c>
      <c r="E7" s="324" t="s">
        <v>9</v>
      </c>
      <c r="F7" s="324" t="s">
        <v>10</v>
      </c>
      <c r="G7" s="442" t="s">
        <v>286</v>
      </c>
      <c r="H7" s="443"/>
      <c r="I7" s="443"/>
      <c r="J7" s="444"/>
      <c r="K7" s="324" t="s">
        <v>12</v>
      </c>
      <c r="L7" s="442" t="s">
        <v>13</v>
      </c>
      <c r="M7" s="294" t="s">
        <v>14</v>
      </c>
      <c r="N7" s="294" t="s">
        <v>948</v>
      </c>
      <c r="O7" s="294" t="s">
        <v>949</v>
      </c>
      <c r="P7" s="294" t="s">
        <v>14</v>
      </c>
      <c r="Q7" s="349" t="s">
        <v>15</v>
      </c>
      <c r="R7" s="324" t="s">
        <v>16</v>
      </c>
      <c r="S7" s="339" t="s">
        <v>17</v>
      </c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6"/>
      <c r="AE7" s="439" t="s">
        <v>18</v>
      </c>
    </row>
    <row r="8" spans="1:31" x14ac:dyDescent="0.25">
      <c r="A8" s="428"/>
      <c r="B8" s="428"/>
      <c r="C8" s="428"/>
      <c r="D8" s="428"/>
      <c r="E8" s="428"/>
      <c r="F8" s="429"/>
      <c r="G8" s="2" t="s">
        <v>19</v>
      </c>
      <c r="H8" s="2" t="s">
        <v>20</v>
      </c>
      <c r="I8" s="2" t="s">
        <v>21</v>
      </c>
      <c r="J8" s="2" t="s">
        <v>22</v>
      </c>
      <c r="K8" s="445"/>
      <c r="L8" s="429"/>
      <c r="M8" s="291"/>
      <c r="N8" s="294"/>
      <c r="O8" s="294"/>
      <c r="P8" s="291"/>
      <c r="Q8" s="445"/>
      <c r="R8" s="428"/>
      <c r="S8" s="339" t="s">
        <v>19</v>
      </c>
      <c r="T8" s="435"/>
      <c r="U8" s="436"/>
      <c r="V8" s="339" t="s">
        <v>20</v>
      </c>
      <c r="W8" s="435"/>
      <c r="X8" s="436"/>
      <c r="Y8" s="339" t="s">
        <v>21</v>
      </c>
      <c r="Z8" s="343"/>
      <c r="AA8" s="344"/>
      <c r="AB8" s="339" t="s">
        <v>22</v>
      </c>
      <c r="AC8" s="435"/>
      <c r="AD8" s="436"/>
      <c r="AE8" s="440"/>
    </row>
    <row r="9" spans="1:31" x14ac:dyDescent="0.25">
      <c r="A9" s="428"/>
      <c r="B9" s="428"/>
      <c r="C9" s="428"/>
      <c r="D9" s="428"/>
      <c r="E9" s="428"/>
      <c r="F9" s="428"/>
      <c r="G9" s="3"/>
      <c r="H9" s="3"/>
      <c r="I9" s="3"/>
      <c r="J9" s="3"/>
      <c r="K9" s="428"/>
      <c r="L9" s="429"/>
      <c r="M9" s="291"/>
      <c r="N9" s="294"/>
      <c r="O9" s="294"/>
      <c r="P9" s="291"/>
      <c r="Q9" s="446"/>
      <c r="R9" s="447"/>
      <c r="S9" s="4">
        <v>1</v>
      </c>
      <c r="T9" s="4">
        <v>2</v>
      </c>
      <c r="U9" s="4">
        <v>3</v>
      </c>
      <c r="V9" s="4">
        <v>4</v>
      </c>
      <c r="W9" s="4">
        <v>5</v>
      </c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4">
        <v>11</v>
      </c>
      <c r="AD9" s="4">
        <v>12</v>
      </c>
      <c r="AE9" s="441"/>
    </row>
    <row r="10" spans="1:31" ht="26.4" customHeight="1" x14ac:dyDescent="0.25">
      <c r="A10" s="315" t="s">
        <v>287</v>
      </c>
      <c r="B10" s="425" t="s">
        <v>288</v>
      </c>
      <c r="C10" s="451" t="s">
        <v>289</v>
      </c>
      <c r="D10" s="453" t="s">
        <v>290</v>
      </c>
      <c r="E10" s="456">
        <v>0.84</v>
      </c>
      <c r="F10" s="448">
        <v>0.95</v>
      </c>
      <c r="G10" s="448">
        <v>0.84</v>
      </c>
      <c r="H10" s="448">
        <v>0.9</v>
      </c>
      <c r="I10" s="448">
        <v>0.92</v>
      </c>
      <c r="J10" s="448">
        <v>0.95</v>
      </c>
      <c r="K10" s="451" t="s">
        <v>291</v>
      </c>
      <c r="L10" s="452" t="s">
        <v>292</v>
      </c>
      <c r="M10" s="398">
        <v>1</v>
      </c>
      <c r="N10" s="398" t="s">
        <v>956</v>
      </c>
      <c r="O10" s="398" t="s">
        <v>39</v>
      </c>
      <c r="P10" s="168">
        <v>1</v>
      </c>
      <c r="Q10" s="42" t="s">
        <v>293</v>
      </c>
      <c r="R10" s="43" t="s">
        <v>294</v>
      </c>
      <c r="S10" s="44"/>
      <c r="T10" s="44"/>
      <c r="U10" s="45"/>
      <c r="V10" s="44"/>
      <c r="W10" s="44"/>
      <c r="X10" s="45"/>
      <c r="Y10" s="44"/>
      <c r="Z10" s="44"/>
      <c r="AA10" s="45"/>
      <c r="AB10" s="44"/>
      <c r="AC10" s="46"/>
      <c r="AD10" s="47"/>
      <c r="AE10" s="137"/>
    </row>
    <row r="11" spans="1:31" ht="26.4" x14ac:dyDescent="0.25">
      <c r="A11" s="316"/>
      <c r="B11" s="426"/>
      <c r="C11" s="418"/>
      <c r="D11" s="454"/>
      <c r="E11" s="418"/>
      <c r="F11" s="449"/>
      <c r="G11" s="449"/>
      <c r="H11" s="449"/>
      <c r="I11" s="449"/>
      <c r="J11" s="449"/>
      <c r="K11" s="418"/>
      <c r="L11" s="420"/>
      <c r="M11" s="399"/>
      <c r="N11" s="399"/>
      <c r="O11" s="399"/>
      <c r="P11" s="168">
        <v>2</v>
      </c>
      <c r="Q11" s="155" t="s">
        <v>295</v>
      </c>
      <c r="R11" s="48" t="s">
        <v>294</v>
      </c>
      <c r="S11" s="44"/>
      <c r="T11" s="44"/>
      <c r="U11" s="44"/>
      <c r="V11" s="44"/>
      <c r="W11" s="45"/>
      <c r="X11" s="44"/>
      <c r="Y11" s="44"/>
      <c r="Z11" s="44"/>
      <c r="AA11" s="44"/>
      <c r="AB11" s="44"/>
      <c r="AC11" s="46"/>
      <c r="AD11" s="46"/>
      <c r="AE11" s="137"/>
    </row>
    <row r="12" spans="1:31" ht="39.6" x14ac:dyDescent="0.25">
      <c r="A12" s="316"/>
      <c r="B12" s="426"/>
      <c r="C12" s="418"/>
      <c r="D12" s="454"/>
      <c r="E12" s="418"/>
      <c r="F12" s="449"/>
      <c r="G12" s="449"/>
      <c r="H12" s="449"/>
      <c r="I12" s="449"/>
      <c r="J12" s="449"/>
      <c r="K12" s="418"/>
      <c r="L12" s="420"/>
      <c r="M12" s="399"/>
      <c r="N12" s="399"/>
      <c r="O12" s="399"/>
      <c r="P12" s="168">
        <v>3</v>
      </c>
      <c r="Q12" s="155" t="s">
        <v>296</v>
      </c>
      <c r="R12" s="48" t="s">
        <v>294</v>
      </c>
      <c r="S12" s="44"/>
      <c r="T12" s="44"/>
      <c r="U12" s="44"/>
      <c r="V12" s="45"/>
      <c r="W12" s="44"/>
      <c r="X12" s="44"/>
      <c r="Y12" s="44"/>
      <c r="Z12" s="44"/>
      <c r="AA12" s="44"/>
      <c r="AB12" s="44"/>
      <c r="AC12" s="46"/>
      <c r="AD12" s="46"/>
      <c r="AE12" s="137"/>
    </row>
    <row r="13" spans="1:31" x14ac:dyDescent="0.25">
      <c r="A13" s="316"/>
      <c r="B13" s="426"/>
      <c r="C13" s="418"/>
      <c r="D13" s="454"/>
      <c r="E13" s="418"/>
      <c r="F13" s="449"/>
      <c r="G13" s="449"/>
      <c r="H13" s="449"/>
      <c r="I13" s="449"/>
      <c r="J13" s="449"/>
      <c r="K13" s="418"/>
      <c r="L13" s="420"/>
      <c r="M13" s="400"/>
      <c r="N13" s="400"/>
      <c r="O13" s="400"/>
      <c r="P13" s="168">
        <v>4</v>
      </c>
      <c r="Q13" s="155" t="s">
        <v>297</v>
      </c>
      <c r="R13" s="48" t="s">
        <v>294</v>
      </c>
      <c r="S13" s="44"/>
      <c r="T13" s="44"/>
      <c r="U13" s="44"/>
      <c r="V13" s="44"/>
      <c r="W13" s="45"/>
      <c r="X13" s="44"/>
      <c r="Y13" s="44"/>
      <c r="Z13" s="44"/>
      <c r="AA13" s="44"/>
      <c r="AB13" s="44"/>
      <c r="AC13" s="46"/>
      <c r="AD13" s="46"/>
      <c r="AE13" s="137"/>
    </row>
    <row r="14" spans="1:31" ht="26.4" x14ac:dyDescent="0.25">
      <c r="A14" s="316"/>
      <c r="B14" s="426"/>
      <c r="C14" s="418"/>
      <c r="D14" s="454"/>
      <c r="E14" s="418"/>
      <c r="F14" s="449"/>
      <c r="G14" s="449"/>
      <c r="H14" s="449"/>
      <c r="I14" s="449"/>
      <c r="J14" s="449"/>
      <c r="K14" s="418"/>
      <c r="L14" s="420"/>
      <c r="M14" s="398">
        <v>2</v>
      </c>
      <c r="N14" s="398" t="s">
        <v>957</v>
      </c>
      <c r="O14" s="398" t="s">
        <v>958</v>
      </c>
      <c r="P14" s="168">
        <v>5</v>
      </c>
      <c r="Q14" s="155" t="s">
        <v>298</v>
      </c>
      <c r="R14" s="48" t="s">
        <v>299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7"/>
      <c r="AD14" s="47"/>
      <c r="AE14" s="137"/>
    </row>
    <row r="15" spans="1:31" ht="26.4" x14ac:dyDescent="0.25">
      <c r="A15" s="316"/>
      <c r="B15" s="426"/>
      <c r="C15" s="418"/>
      <c r="D15" s="454"/>
      <c r="E15" s="418"/>
      <c r="F15" s="449"/>
      <c r="G15" s="449"/>
      <c r="H15" s="449"/>
      <c r="I15" s="449"/>
      <c r="J15" s="449"/>
      <c r="K15" s="418"/>
      <c r="L15" s="420"/>
      <c r="M15" s="399"/>
      <c r="N15" s="399"/>
      <c r="O15" s="399"/>
      <c r="P15" s="168">
        <v>6</v>
      </c>
      <c r="Q15" s="155" t="s">
        <v>300</v>
      </c>
      <c r="R15" s="48" t="s">
        <v>301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6"/>
      <c r="AD15" s="46"/>
      <c r="AE15" s="137"/>
    </row>
    <row r="16" spans="1:31" ht="26.4" x14ac:dyDescent="0.25">
      <c r="A16" s="316"/>
      <c r="B16" s="426"/>
      <c r="C16" s="418"/>
      <c r="D16" s="454"/>
      <c r="E16" s="418"/>
      <c r="F16" s="449"/>
      <c r="G16" s="449"/>
      <c r="H16" s="449"/>
      <c r="I16" s="449"/>
      <c r="J16" s="449"/>
      <c r="K16" s="418"/>
      <c r="L16" s="420"/>
      <c r="M16" s="399"/>
      <c r="N16" s="399"/>
      <c r="O16" s="399"/>
      <c r="P16" s="168">
        <v>7</v>
      </c>
      <c r="Q16" s="155" t="s">
        <v>302</v>
      </c>
      <c r="R16" s="48" t="s">
        <v>303</v>
      </c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6"/>
      <c r="AD16" s="46"/>
      <c r="AE16" s="137"/>
    </row>
    <row r="17" spans="1:31" ht="39.6" x14ac:dyDescent="0.25">
      <c r="A17" s="316"/>
      <c r="B17" s="426"/>
      <c r="C17" s="418"/>
      <c r="D17" s="454"/>
      <c r="E17" s="418"/>
      <c r="F17" s="449"/>
      <c r="G17" s="449"/>
      <c r="H17" s="449"/>
      <c r="I17" s="449"/>
      <c r="J17" s="449"/>
      <c r="K17" s="418"/>
      <c r="L17" s="420"/>
      <c r="M17" s="399"/>
      <c r="N17" s="399"/>
      <c r="O17" s="399"/>
      <c r="P17" s="168">
        <v>8</v>
      </c>
      <c r="Q17" s="155" t="s">
        <v>304</v>
      </c>
      <c r="R17" s="48" t="s">
        <v>305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6"/>
      <c r="AD17" s="46"/>
      <c r="AE17" s="137"/>
    </row>
    <row r="18" spans="1:31" ht="39.6" x14ac:dyDescent="0.25">
      <c r="A18" s="316"/>
      <c r="B18" s="426"/>
      <c r="C18" s="418"/>
      <c r="D18" s="454"/>
      <c r="E18" s="418"/>
      <c r="F18" s="449"/>
      <c r="G18" s="449"/>
      <c r="H18" s="449"/>
      <c r="I18" s="449"/>
      <c r="J18" s="449"/>
      <c r="K18" s="418"/>
      <c r="L18" s="420"/>
      <c r="M18" s="399"/>
      <c r="N18" s="399"/>
      <c r="O18" s="399"/>
      <c r="P18" s="168">
        <v>9</v>
      </c>
      <c r="Q18" s="155" t="s">
        <v>306</v>
      </c>
      <c r="R18" s="48" t="s">
        <v>305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6"/>
      <c r="AD18" s="46"/>
      <c r="AE18" s="137"/>
    </row>
    <row r="19" spans="1:31" ht="26.4" x14ac:dyDescent="0.25">
      <c r="A19" s="316"/>
      <c r="B19" s="426"/>
      <c r="C19" s="418"/>
      <c r="D19" s="454"/>
      <c r="E19" s="418"/>
      <c r="F19" s="449"/>
      <c r="G19" s="449"/>
      <c r="H19" s="449"/>
      <c r="I19" s="449"/>
      <c r="J19" s="449"/>
      <c r="K19" s="418"/>
      <c r="L19" s="420"/>
      <c r="M19" s="399"/>
      <c r="N19" s="399"/>
      <c r="O19" s="399"/>
      <c r="P19" s="168">
        <v>10</v>
      </c>
      <c r="Q19" s="155" t="s">
        <v>307</v>
      </c>
      <c r="R19" s="48" t="s">
        <v>299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6"/>
      <c r="AE19" s="137"/>
    </row>
    <row r="20" spans="1:31" ht="26.4" x14ac:dyDescent="0.25">
      <c r="A20" s="316"/>
      <c r="B20" s="426"/>
      <c r="C20" s="418"/>
      <c r="D20" s="454"/>
      <c r="E20" s="418"/>
      <c r="F20" s="449"/>
      <c r="G20" s="449"/>
      <c r="H20" s="449"/>
      <c r="I20" s="449"/>
      <c r="J20" s="449"/>
      <c r="K20" s="418"/>
      <c r="L20" s="420"/>
      <c r="M20" s="399"/>
      <c r="N20" s="399"/>
      <c r="O20" s="399"/>
      <c r="P20" s="168">
        <v>11</v>
      </c>
      <c r="Q20" s="155" t="s">
        <v>308</v>
      </c>
      <c r="R20" s="48" t="s">
        <v>299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6"/>
      <c r="AE20" s="137"/>
    </row>
    <row r="21" spans="1:31" ht="26.4" x14ac:dyDescent="0.25">
      <c r="A21" s="316"/>
      <c r="B21" s="426"/>
      <c r="C21" s="419"/>
      <c r="D21" s="455"/>
      <c r="E21" s="419"/>
      <c r="F21" s="450"/>
      <c r="G21" s="450"/>
      <c r="H21" s="450"/>
      <c r="I21" s="450"/>
      <c r="J21" s="450"/>
      <c r="K21" s="419"/>
      <c r="L21" s="421"/>
      <c r="M21" s="400"/>
      <c r="N21" s="400"/>
      <c r="O21" s="400"/>
      <c r="P21" s="168">
        <v>12</v>
      </c>
      <c r="Q21" s="155" t="s">
        <v>309</v>
      </c>
      <c r="R21" s="48" t="s">
        <v>299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6"/>
      <c r="AE21" s="137"/>
    </row>
    <row r="22" spans="1:31" ht="39.6" x14ac:dyDescent="0.25">
      <c r="A22" s="316"/>
      <c r="B22" s="426"/>
      <c r="C22" s="451" t="s">
        <v>310</v>
      </c>
      <c r="D22" s="454" t="s">
        <v>311</v>
      </c>
      <c r="E22" s="457">
        <v>0.82</v>
      </c>
      <c r="F22" s="458">
        <v>0.9</v>
      </c>
      <c r="G22" s="458">
        <v>0.8</v>
      </c>
      <c r="H22" s="458">
        <v>0.85</v>
      </c>
      <c r="I22" s="458">
        <v>0.88</v>
      </c>
      <c r="J22" s="458">
        <v>0.9</v>
      </c>
      <c r="K22" s="418" t="s">
        <v>312</v>
      </c>
      <c r="L22" s="420" t="s">
        <v>313</v>
      </c>
      <c r="M22" s="460">
        <v>1</v>
      </c>
      <c r="N22" s="418" t="s">
        <v>960</v>
      </c>
      <c r="O22" s="420" t="s">
        <v>959</v>
      </c>
      <c r="P22" s="168">
        <v>1</v>
      </c>
      <c r="Q22" s="155" t="s">
        <v>314</v>
      </c>
      <c r="R22" s="459" t="s">
        <v>315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6"/>
      <c r="AD22" s="46"/>
      <c r="AE22" s="137"/>
    </row>
    <row r="23" spans="1:31" ht="26.4" x14ac:dyDescent="0.25">
      <c r="A23" s="316"/>
      <c r="B23" s="426"/>
      <c r="C23" s="418"/>
      <c r="D23" s="454"/>
      <c r="E23" s="418"/>
      <c r="F23" s="449"/>
      <c r="G23" s="449"/>
      <c r="H23" s="449"/>
      <c r="I23" s="449"/>
      <c r="J23" s="449"/>
      <c r="K23" s="418"/>
      <c r="L23" s="420"/>
      <c r="M23" s="461"/>
      <c r="N23" s="418"/>
      <c r="O23" s="420"/>
      <c r="P23" s="168">
        <v>2</v>
      </c>
      <c r="Q23" s="42" t="s">
        <v>316</v>
      </c>
      <c r="R23" s="449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6"/>
      <c r="AD23" s="46"/>
      <c r="AE23" s="137"/>
    </row>
    <row r="24" spans="1:31" ht="26.4" x14ac:dyDescent="0.25">
      <c r="A24" s="316"/>
      <c r="B24" s="426"/>
      <c r="C24" s="418"/>
      <c r="D24" s="454"/>
      <c r="E24" s="418"/>
      <c r="F24" s="449"/>
      <c r="G24" s="449"/>
      <c r="H24" s="449"/>
      <c r="I24" s="449"/>
      <c r="J24" s="449"/>
      <c r="K24" s="418"/>
      <c r="L24" s="420"/>
      <c r="M24" s="461"/>
      <c r="N24" s="418"/>
      <c r="O24" s="420"/>
      <c r="P24" s="168">
        <v>3</v>
      </c>
      <c r="Q24" s="42" t="s">
        <v>317</v>
      </c>
      <c r="R24" s="4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6"/>
      <c r="AD24" s="46"/>
      <c r="AE24" s="137"/>
    </row>
    <row r="25" spans="1:31" ht="39.6" x14ac:dyDescent="0.25">
      <c r="A25" s="316"/>
      <c r="B25" s="426"/>
      <c r="C25" s="418"/>
      <c r="D25" s="454"/>
      <c r="E25" s="418"/>
      <c r="F25" s="449"/>
      <c r="G25" s="449"/>
      <c r="H25" s="449"/>
      <c r="I25" s="449"/>
      <c r="J25" s="449"/>
      <c r="K25" s="418"/>
      <c r="L25" s="420"/>
      <c r="M25" s="461"/>
      <c r="N25" s="418"/>
      <c r="O25" s="420"/>
      <c r="P25" s="168">
        <v>4</v>
      </c>
      <c r="Q25" s="42" t="s">
        <v>318</v>
      </c>
      <c r="R25" s="449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6"/>
      <c r="AD25" s="46"/>
      <c r="AE25" s="137"/>
    </row>
    <row r="26" spans="1:31" ht="39.6" x14ac:dyDescent="0.25">
      <c r="A26" s="316"/>
      <c r="B26" s="426"/>
      <c r="C26" s="419"/>
      <c r="D26" s="455"/>
      <c r="E26" s="419"/>
      <c r="F26" s="450"/>
      <c r="G26" s="450"/>
      <c r="H26" s="450"/>
      <c r="I26" s="450"/>
      <c r="J26" s="450"/>
      <c r="K26" s="419"/>
      <c r="L26" s="421"/>
      <c r="M26" s="462"/>
      <c r="N26" s="419"/>
      <c r="O26" s="421"/>
      <c r="P26" s="168">
        <v>5</v>
      </c>
      <c r="Q26" s="42" t="s">
        <v>319</v>
      </c>
      <c r="R26" s="450"/>
      <c r="S26" s="45"/>
      <c r="T26" s="44"/>
      <c r="U26" s="44"/>
      <c r="V26" s="44"/>
      <c r="W26" s="45"/>
      <c r="X26" s="44"/>
      <c r="Y26" s="44"/>
      <c r="Z26" s="44"/>
      <c r="AA26" s="45"/>
      <c r="AB26" s="44"/>
      <c r="AC26" s="46"/>
      <c r="AD26" s="46"/>
      <c r="AE26" s="137"/>
    </row>
    <row r="27" spans="1:31" ht="26.4" x14ac:dyDescent="0.25">
      <c r="A27" s="316"/>
      <c r="B27" s="426"/>
      <c r="C27" s="451" t="s">
        <v>320</v>
      </c>
      <c r="D27" s="454" t="s">
        <v>321</v>
      </c>
      <c r="E27" s="457">
        <v>0.52</v>
      </c>
      <c r="F27" s="458">
        <v>0.85</v>
      </c>
      <c r="G27" s="458">
        <v>0.6</v>
      </c>
      <c r="H27" s="458">
        <v>0.7</v>
      </c>
      <c r="I27" s="458">
        <v>0.8</v>
      </c>
      <c r="J27" s="458">
        <v>0.85</v>
      </c>
      <c r="K27" s="418" t="s">
        <v>322</v>
      </c>
      <c r="L27" s="420" t="s">
        <v>323</v>
      </c>
      <c r="M27" s="398">
        <v>1</v>
      </c>
      <c r="N27" s="422" t="s">
        <v>961</v>
      </c>
      <c r="O27" s="422" t="s">
        <v>962</v>
      </c>
      <c r="P27" s="168">
        <v>1</v>
      </c>
      <c r="Q27" s="155" t="s">
        <v>324</v>
      </c>
      <c r="R27" s="459" t="s">
        <v>315</v>
      </c>
      <c r="S27" s="45"/>
      <c r="T27" s="44"/>
      <c r="U27" s="44"/>
      <c r="V27" s="44"/>
      <c r="W27" s="44"/>
      <c r="X27" s="44"/>
      <c r="Y27" s="44"/>
      <c r="Z27" s="44"/>
      <c r="AA27" s="44"/>
      <c r="AB27" s="44"/>
      <c r="AC27" s="46"/>
      <c r="AD27" s="46"/>
      <c r="AE27" s="137">
        <v>0</v>
      </c>
    </row>
    <row r="28" spans="1:31" ht="26.4" x14ac:dyDescent="0.25">
      <c r="A28" s="316"/>
      <c r="B28" s="426"/>
      <c r="C28" s="418"/>
      <c r="D28" s="454"/>
      <c r="E28" s="418"/>
      <c r="F28" s="449"/>
      <c r="G28" s="449"/>
      <c r="H28" s="449"/>
      <c r="I28" s="449"/>
      <c r="J28" s="449"/>
      <c r="K28" s="418"/>
      <c r="L28" s="420"/>
      <c r="M28" s="399"/>
      <c r="N28" s="399"/>
      <c r="O28" s="399"/>
      <c r="P28" s="168">
        <v>2</v>
      </c>
      <c r="Q28" s="155" t="s">
        <v>325</v>
      </c>
      <c r="R28" s="449"/>
      <c r="S28" s="44"/>
      <c r="T28" s="45"/>
      <c r="U28" s="45"/>
      <c r="V28" s="45"/>
      <c r="W28" s="45"/>
      <c r="X28" s="45"/>
      <c r="Y28" s="45"/>
      <c r="Z28" s="45"/>
      <c r="AA28" s="45"/>
      <c r="AB28" s="45"/>
      <c r="AC28" s="47"/>
      <c r="AD28" s="47"/>
      <c r="AE28" s="137">
        <v>0</v>
      </c>
    </row>
    <row r="29" spans="1:31" s="129" customFormat="1" ht="39.6" x14ac:dyDescent="0.25">
      <c r="A29" s="316"/>
      <c r="B29" s="426"/>
      <c r="C29" s="418"/>
      <c r="D29" s="454"/>
      <c r="E29" s="418"/>
      <c r="F29" s="449"/>
      <c r="G29" s="449"/>
      <c r="H29" s="449"/>
      <c r="I29" s="449"/>
      <c r="J29" s="449"/>
      <c r="K29" s="418"/>
      <c r="L29" s="420"/>
      <c r="M29" s="399"/>
      <c r="N29" s="399"/>
      <c r="O29" s="399"/>
      <c r="P29" s="168">
        <v>3</v>
      </c>
      <c r="Q29" s="155" t="s">
        <v>925</v>
      </c>
      <c r="R29" s="449"/>
      <c r="S29" s="45"/>
      <c r="T29" s="45"/>
      <c r="U29" s="45"/>
      <c r="V29" s="45"/>
      <c r="W29" s="45"/>
      <c r="X29" s="45"/>
      <c r="Y29" s="45"/>
      <c r="Z29" s="45"/>
      <c r="AA29" s="45"/>
      <c r="AB29" s="44"/>
      <c r="AC29" s="46"/>
      <c r="AD29" s="46"/>
      <c r="AE29" s="137">
        <v>112200</v>
      </c>
    </row>
    <row r="30" spans="1:31" s="129" customFormat="1" ht="26.4" x14ac:dyDescent="0.25">
      <c r="A30" s="316"/>
      <c r="B30" s="426"/>
      <c r="C30" s="418"/>
      <c r="D30" s="454"/>
      <c r="E30" s="418"/>
      <c r="F30" s="449"/>
      <c r="G30" s="449"/>
      <c r="H30" s="449"/>
      <c r="I30" s="449"/>
      <c r="J30" s="449"/>
      <c r="K30" s="418"/>
      <c r="L30" s="420"/>
      <c r="M30" s="399"/>
      <c r="N30" s="399"/>
      <c r="O30" s="399"/>
      <c r="P30" s="168">
        <v>4</v>
      </c>
      <c r="Q30" s="155" t="s">
        <v>926</v>
      </c>
      <c r="R30" s="449"/>
      <c r="S30" s="44"/>
      <c r="T30" s="44"/>
      <c r="U30" s="44"/>
      <c r="V30" s="44"/>
      <c r="W30" s="44"/>
      <c r="X30" s="44"/>
      <c r="Y30" s="44"/>
      <c r="Z30" s="44"/>
      <c r="AA30" s="45"/>
      <c r="AB30" s="45"/>
      <c r="AC30" s="47"/>
      <c r="AD30" s="47"/>
      <c r="AE30" s="137">
        <v>1400000</v>
      </c>
    </row>
    <row r="31" spans="1:31" s="129" customFormat="1" ht="58.8" customHeight="1" x14ac:dyDescent="0.25">
      <c r="A31" s="316"/>
      <c r="B31" s="426"/>
      <c r="C31" s="418"/>
      <c r="D31" s="454"/>
      <c r="E31" s="418"/>
      <c r="F31" s="449"/>
      <c r="G31" s="449"/>
      <c r="H31" s="449"/>
      <c r="I31" s="449"/>
      <c r="J31" s="449"/>
      <c r="K31" s="418"/>
      <c r="L31" s="420"/>
      <c r="M31" s="399"/>
      <c r="N31" s="399"/>
      <c r="O31" s="399"/>
      <c r="P31" s="168">
        <v>5</v>
      </c>
      <c r="Q31" s="155" t="s">
        <v>927</v>
      </c>
      <c r="R31" s="449"/>
      <c r="S31" s="44"/>
      <c r="T31" s="44"/>
      <c r="U31" s="44"/>
      <c r="V31" s="45"/>
      <c r="W31" s="45"/>
      <c r="X31" s="45"/>
      <c r="Y31" s="44"/>
      <c r="Z31" s="44"/>
      <c r="AA31" s="44"/>
      <c r="AB31" s="44"/>
      <c r="AC31" s="46"/>
      <c r="AD31" s="46"/>
      <c r="AE31" s="137">
        <v>286576</v>
      </c>
    </row>
    <row r="32" spans="1:31" ht="26.4" x14ac:dyDescent="0.25">
      <c r="A32" s="316"/>
      <c r="B32" s="426"/>
      <c r="C32" s="419"/>
      <c r="D32" s="455"/>
      <c r="E32" s="419"/>
      <c r="F32" s="450"/>
      <c r="G32" s="450"/>
      <c r="H32" s="450"/>
      <c r="I32" s="450"/>
      <c r="J32" s="450"/>
      <c r="K32" s="419"/>
      <c r="L32" s="421"/>
      <c r="M32" s="400"/>
      <c r="N32" s="400"/>
      <c r="O32" s="400"/>
      <c r="P32" s="168">
        <v>6</v>
      </c>
      <c r="Q32" s="155" t="s">
        <v>928</v>
      </c>
      <c r="R32" s="450"/>
      <c r="S32" s="44"/>
      <c r="T32" s="44"/>
      <c r="U32" s="44"/>
      <c r="V32" s="45"/>
      <c r="W32" s="45"/>
      <c r="X32" s="45"/>
      <c r="Y32" s="44"/>
      <c r="Z32" s="44"/>
      <c r="AA32" s="44"/>
      <c r="AB32" s="44"/>
      <c r="AC32" s="46"/>
      <c r="AD32" s="46"/>
      <c r="AE32" s="137">
        <v>9448</v>
      </c>
    </row>
    <row r="33" spans="1:31" ht="92.4" x14ac:dyDescent="0.25">
      <c r="A33" s="316"/>
      <c r="B33" s="426"/>
      <c r="C33" s="451" t="s">
        <v>326</v>
      </c>
      <c r="D33" s="454" t="s">
        <v>327</v>
      </c>
      <c r="E33" s="457">
        <v>0.98</v>
      </c>
      <c r="F33" s="458">
        <v>0.98</v>
      </c>
      <c r="G33" s="458">
        <v>0.98</v>
      </c>
      <c r="H33" s="458">
        <v>0.98</v>
      </c>
      <c r="I33" s="458">
        <v>0.98</v>
      </c>
      <c r="J33" s="458">
        <v>0.98</v>
      </c>
      <c r="K33" s="418" t="s">
        <v>328</v>
      </c>
      <c r="L33" s="420" t="s">
        <v>828</v>
      </c>
      <c r="M33" s="460">
        <v>1</v>
      </c>
      <c r="N33" s="451" t="s">
        <v>326</v>
      </c>
      <c r="O33" s="420" t="s">
        <v>828</v>
      </c>
      <c r="P33" s="168">
        <v>1</v>
      </c>
      <c r="Q33" s="148" t="s">
        <v>778</v>
      </c>
      <c r="R33" s="98" t="s">
        <v>315</v>
      </c>
      <c r="S33" s="87"/>
      <c r="T33" s="45"/>
      <c r="U33" s="45"/>
      <c r="V33" s="45"/>
      <c r="W33" s="45"/>
      <c r="X33" s="45"/>
      <c r="Y33" s="45"/>
      <c r="Z33" s="45"/>
      <c r="AA33" s="45"/>
      <c r="AB33" s="45"/>
      <c r="AC33" s="47"/>
      <c r="AD33" s="47"/>
      <c r="AE33" s="137">
        <v>0</v>
      </c>
    </row>
    <row r="34" spans="1:31" s="95" customFormat="1" ht="66" x14ac:dyDescent="0.25">
      <c r="A34" s="316"/>
      <c r="B34" s="426"/>
      <c r="C34" s="418"/>
      <c r="D34" s="454"/>
      <c r="E34" s="457"/>
      <c r="F34" s="458"/>
      <c r="G34" s="458"/>
      <c r="H34" s="458"/>
      <c r="I34" s="458"/>
      <c r="J34" s="458"/>
      <c r="K34" s="418"/>
      <c r="L34" s="420"/>
      <c r="M34" s="461"/>
      <c r="N34" s="418"/>
      <c r="O34" s="420"/>
      <c r="P34" s="168">
        <v>2</v>
      </c>
      <c r="Q34" s="148" t="s">
        <v>779</v>
      </c>
      <c r="R34" s="150" t="s">
        <v>780</v>
      </c>
      <c r="S34" s="87"/>
      <c r="T34" s="45"/>
      <c r="U34" s="45"/>
      <c r="V34" s="45"/>
      <c r="W34" s="45"/>
      <c r="X34" s="45"/>
      <c r="Y34" s="45"/>
      <c r="Z34" s="45"/>
      <c r="AA34" s="45"/>
      <c r="AB34" s="45"/>
      <c r="AC34" s="47"/>
      <c r="AD34" s="47"/>
      <c r="AE34" s="137">
        <v>0</v>
      </c>
    </row>
    <row r="35" spans="1:31" s="95" customFormat="1" ht="52.8" x14ac:dyDescent="0.25">
      <c r="A35" s="316"/>
      <c r="B35" s="426"/>
      <c r="C35" s="418"/>
      <c r="D35" s="454"/>
      <c r="E35" s="457"/>
      <c r="F35" s="458"/>
      <c r="G35" s="458"/>
      <c r="H35" s="458"/>
      <c r="I35" s="458"/>
      <c r="J35" s="458"/>
      <c r="K35" s="418"/>
      <c r="L35" s="420"/>
      <c r="M35" s="461"/>
      <c r="N35" s="418"/>
      <c r="O35" s="420"/>
      <c r="P35" s="168">
        <v>3</v>
      </c>
      <c r="Q35" s="148" t="s">
        <v>781</v>
      </c>
      <c r="R35" s="150" t="s">
        <v>780</v>
      </c>
      <c r="S35" s="87"/>
      <c r="T35" s="45"/>
      <c r="U35" s="45"/>
      <c r="V35" s="45"/>
      <c r="W35" s="45"/>
      <c r="X35" s="45"/>
      <c r="Y35" s="45"/>
      <c r="Z35" s="45"/>
      <c r="AA35" s="45"/>
      <c r="AB35" s="45"/>
      <c r="AC35" s="47"/>
      <c r="AD35" s="47"/>
      <c r="AE35" s="137">
        <v>0</v>
      </c>
    </row>
    <row r="36" spans="1:31" ht="52.8" x14ac:dyDescent="0.25">
      <c r="A36" s="316"/>
      <c r="B36" s="426"/>
      <c r="C36" s="418"/>
      <c r="D36" s="455"/>
      <c r="E36" s="419"/>
      <c r="F36" s="450"/>
      <c r="G36" s="450"/>
      <c r="H36" s="450"/>
      <c r="I36" s="450"/>
      <c r="J36" s="450"/>
      <c r="K36" s="419"/>
      <c r="L36" s="421"/>
      <c r="M36" s="462"/>
      <c r="N36" s="418"/>
      <c r="O36" s="421"/>
      <c r="P36" s="168">
        <v>4</v>
      </c>
      <c r="Q36" s="149" t="s">
        <v>782</v>
      </c>
      <c r="R36" s="150" t="s">
        <v>780</v>
      </c>
      <c r="S36" s="87"/>
      <c r="T36" s="45"/>
      <c r="U36" s="45"/>
      <c r="V36" s="45"/>
      <c r="W36" s="45"/>
      <c r="X36" s="45"/>
      <c r="Y36" s="45"/>
      <c r="Z36" s="45"/>
      <c r="AA36" s="45"/>
      <c r="AB36" s="45"/>
      <c r="AC36" s="47"/>
      <c r="AD36" s="47"/>
      <c r="AE36" s="137">
        <v>0</v>
      </c>
    </row>
    <row r="37" spans="1:31" ht="39.6" x14ac:dyDescent="0.25">
      <c r="A37" s="316"/>
      <c r="B37" s="426"/>
      <c r="C37" s="151" t="s">
        <v>329</v>
      </c>
      <c r="D37" s="155" t="s">
        <v>330</v>
      </c>
      <c r="E37" s="50" t="s">
        <v>73</v>
      </c>
      <c r="F37" s="51">
        <v>0.8</v>
      </c>
      <c r="G37" s="51">
        <v>0.8</v>
      </c>
      <c r="H37" s="51">
        <v>0.8</v>
      </c>
      <c r="I37" s="51">
        <v>0.8</v>
      </c>
      <c r="J37" s="51">
        <v>0.8</v>
      </c>
      <c r="K37" s="153" t="s">
        <v>312</v>
      </c>
      <c r="L37" s="184" t="s">
        <v>331</v>
      </c>
      <c r="M37" s="168">
        <v>1</v>
      </c>
      <c r="N37" s="168" t="s">
        <v>974</v>
      </c>
      <c r="O37" s="168" t="s">
        <v>973</v>
      </c>
      <c r="P37" s="168">
        <v>1</v>
      </c>
      <c r="Q37" s="212" t="s">
        <v>974</v>
      </c>
      <c r="R37" s="48" t="s">
        <v>332</v>
      </c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6"/>
      <c r="AD37" s="46"/>
      <c r="AE37" s="137"/>
    </row>
    <row r="38" spans="1:31" ht="39.6" x14ac:dyDescent="0.25">
      <c r="A38" s="316"/>
      <c r="B38" s="426"/>
      <c r="C38" s="281" t="s">
        <v>333</v>
      </c>
      <c r="D38" s="463" t="s">
        <v>334</v>
      </c>
      <c r="E38" s="457">
        <v>0.97</v>
      </c>
      <c r="F38" s="458">
        <v>0.97</v>
      </c>
      <c r="G38" s="458">
        <v>0.97</v>
      </c>
      <c r="H38" s="458">
        <v>0.97</v>
      </c>
      <c r="I38" s="458">
        <v>0.97</v>
      </c>
      <c r="J38" s="458">
        <v>0.97</v>
      </c>
      <c r="K38" s="418" t="s">
        <v>312</v>
      </c>
      <c r="L38" s="420" t="s">
        <v>335</v>
      </c>
      <c r="M38" s="398">
        <v>1</v>
      </c>
      <c r="N38" s="281" t="s">
        <v>975</v>
      </c>
      <c r="O38" s="398" t="s">
        <v>976</v>
      </c>
      <c r="P38" s="168">
        <v>1</v>
      </c>
      <c r="Q38" s="155" t="s">
        <v>336</v>
      </c>
      <c r="R38" s="459" t="s">
        <v>337</v>
      </c>
      <c r="S38" s="44"/>
      <c r="T38" s="44"/>
      <c r="U38" s="44"/>
      <c r="V38" s="45"/>
      <c r="W38" s="45"/>
      <c r="X38" s="45"/>
      <c r="Y38" s="45"/>
      <c r="Z38" s="45"/>
      <c r="AA38" s="45"/>
      <c r="AB38" s="45"/>
      <c r="AC38" s="47"/>
      <c r="AD38" s="47"/>
      <c r="AE38" s="137"/>
    </row>
    <row r="39" spans="1:31" ht="66" x14ac:dyDescent="0.25">
      <c r="A39" s="316"/>
      <c r="B39" s="426"/>
      <c r="C39" s="281"/>
      <c r="D39" s="464"/>
      <c r="E39" s="419"/>
      <c r="F39" s="450"/>
      <c r="G39" s="450"/>
      <c r="H39" s="450"/>
      <c r="I39" s="450"/>
      <c r="J39" s="450"/>
      <c r="K39" s="419"/>
      <c r="L39" s="421"/>
      <c r="M39" s="400"/>
      <c r="N39" s="281"/>
      <c r="O39" s="400"/>
      <c r="P39" s="168">
        <v>2</v>
      </c>
      <c r="Q39" s="154" t="s">
        <v>338</v>
      </c>
      <c r="R39" s="449"/>
      <c r="S39" s="44"/>
      <c r="T39" s="44"/>
      <c r="U39" s="44"/>
      <c r="V39" s="45"/>
      <c r="W39" s="45"/>
      <c r="X39" s="45"/>
      <c r="Y39" s="45"/>
      <c r="Z39" s="45"/>
      <c r="AA39" s="45"/>
      <c r="AB39" s="45"/>
      <c r="AC39" s="47"/>
      <c r="AD39" s="47"/>
      <c r="AE39" s="137"/>
    </row>
    <row r="40" spans="1:31" ht="66" x14ac:dyDescent="0.25">
      <c r="A40" s="316"/>
      <c r="B40" s="426"/>
      <c r="C40" s="281" t="s">
        <v>339</v>
      </c>
      <c r="D40" s="463" t="s">
        <v>340</v>
      </c>
      <c r="E40" s="457">
        <v>0.92</v>
      </c>
      <c r="F40" s="458">
        <v>0.95</v>
      </c>
      <c r="G40" s="458">
        <v>0.95</v>
      </c>
      <c r="H40" s="458">
        <v>0.95</v>
      </c>
      <c r="I40" s="458">
        <v>0.95</v>
      </c>
      <c r="J40" s="458">
        <v>0.95</v>
      </c>
      <c r="K40" s="418" t="s">
        <v>312</v>
      </c>
      <c r="L40" s="420" t="s">
        <v>828</v>
      </c>
      <c r="M40" s="398">
        <v>1</v>
      </c>
      <c r="N40" s="281" t="s">
        <v>977</v>
      </c>
      <c r="O40" s="420" t="s">
        <v>828</v>
      </c>
      <c r="P40" s="168">
        <v>1</v>
      </c>
      <c r="Q40" s="194" t="s">
        <v>821</v>
      </c>
      <c r="R40" s="150" t="s">
        <v>315</v>
      </c>
      <c r="S40" s="87"/>
      <c r="T40" s="45"/>
      <c r="U40" s="45"/>
      <c r="V40" s="45"/>
      <c r="W40" s="45"/>
      <c r="X40" s="45"/>
      <c r="Y40" s="45"/>
      <c r="Z40" s="45"/>
      <c r="AA40" s="45"/>
      <c r="AB40" s="45"/>
      <c r="AC40" s="47"/>
      <c r="AD40" s="47"/>
      <c r="AE40" s="137">
        <v>0</v>
      </c>
    </row>
    <row r="41" spans="1:31" s="95" customFormat="1" ht="79.2" x14ac:dyDescent="0.25">
      <c r="A41" s="316"/>
      <c r="B41" s="426"/>
      <c r="C41" s="281"/>
      <c r="D41" s="463"/>
      <c r="E41" s="457"/>
      <c r="F41" s="458"/>
      <c r="G41" s="458"/>
      <c r="H41" s="458"/>
      <c r="I41" s="458"/>
      <c r="J41" s="458"/>
      <c r="K41" s="418"/>
      <c r="L41" s="420"/>
      <c r="M41" s="399"/>
      <c r="N41" s="281"/>
      <c r="O41" s="420"/>
      <c r="P41" s="168">
        <v>2</v>
      </c>
      <c r="Q41" s="194" t="s">
        <v>822</v>
      </c>
      <c r="R41" s="150" t="s">
        <v>780</v>
      </c>
      <c r="S41" s="87"/>
      <c r="T41" s="45"/>
      <c r="U41" s="45"/>
      <c r="V41" s="45"/>
      <c r="W41" s="45"/>
      <c r="X41" s="45"/>
      <c r="Y41" s="45"/>
      <c r="Z41" s="45"/>
      <c r="AA41" s="45"/>
      <c r="AB41" s="45"/>
      <c r="AC41" s="47"/>
      <c r="AD41" s="47"/>
      <c r="AE41" s="137">
        <v>0</v>
      </c>
    </row>
    <row r="42" spans="1:31" s="95" customFormat="1" ht="26.4" x14ac:dyDescent="0.25">
      <c r="A42" s="316"/>
      <c r="B42" s="426"/>
      <c r="C42" s="281"/>
      <c r="D42" s="463"/>
      <c r="E42" s="457"/>
      <c r="F42" s="458"/>
      <c r="G42" s="458"/>
      <c r="H42" s="458"/>
      <c r="I42" s="458"/>
      <c r="J42" s="458"/>
      <c r="K42" s="418"/>
      <c r="L42" s="420"/>
      <c r="M42" s="399"/>
      <c r="N42" s="281"/>
      <c r="O42" s="420"/>
      <c r="P42" s="168">
        <v>3</v>
      </c>
      <c r="Q42" s="194" t="s">
        <v>823</v>
      </c>
      <c r="R42" s="150" t="s">
        <v>780</v>
      </c>
      <c r="S42" s="87"/>
      <c r="T42" s="45"/>
      <c r="U42" s="45"/>
      <c r="V42" s="45"/>
      <c r="W42" s="45"/>
      <c r="X42" s="45"/>
      <c r="Y42" s="45"/>
      <c r="Z42" s="45"/>
      <c r="AA42" s="45"/>
      <c r="AB42" s="45"/>
      <c r="AC42" s="47"/>
      <c r="AD42" s="47"/>
      <c r="AE42" s="137">
        <v>0</v>
      </c>
    </row>
    <row r="43" spans="1:31" s="95" customFormat="1" x14ac:dyDescent="0.25">
      <c r="A43" s="316"/>
      <c r="B43" s="426"/>
      <c r="C43" s="281"/>
      <c r="D43" s="463"/>
      <c r="E43" s="457"/>
      <c r="F43" s="458"/>
      <c r="G43" s="458"/>
      <c r="H43" s="458"/>
      <c r="I43" s="458"/>
      <c r="J43" s="458"/>
      <c r="K43" s="418"/>
      <c r="L43" s="420"/>
      <c r="M43" s="399"/>
      <c r="N43" s="281"/>
      <c r="O43" s="420"/>
      <c r="P43" s="168">
        <v>4</v>
      </c>
      <c r="Q43" s="194" t="s">
        <v>824</v>
      </c>
      <c r="R43" s="150" t="s">
        <v>780</v>
      </c>
      <c r="S43" s="87"/>
      <c r="T43" s="45"/>
      <c r="U43" s="45"/>
      <c r="V43" s="45"/>
      <c r="W43" s="45"/>
      <c r="X43" s="45"/>
      <c r="Y43" s="45"/>
      <c r="Z43" s="45"/>
      <c r="AA43" s="45"/>
      <c r="AB43" s="45"/>
      <c r="AC43" s="47"/>
      <c r="AD43" s="47"/>
      <c r="AE43" s="137">
        <v>0</v>
      </c>
    </row>
    <row r="44" spans="1:31" s="95" customFormat="1" ht="79.2" x14ac:dyDescent="0.25">
      <c r="A44" s="316"/>
      <c r="B44" s="426"/>
      <c r="C44" s="281"/>
      <c r="D44" s="463"/>
      <c r="E44" s="457"/>
      <c r="F44" s="458"/>
      <c r="G44" s="458"/>
      <c r="H44" s="458"/>
      <c r="I44" s="458"/>
      <c r="J44" s="458"/>
      <c r="K44" s="418"/>
      <c r="L44" s="420"/>
      <c r="M44" s="399"/>
      <c r="N44" s="281"/>
      <c r="O44" s="420"/>
      <c r="P44" s="168">
        <v>5</v>
      </c>
      <c r="Q44" s="194" t="s">
        <v>825</v>
      </c>
      <c r="R44" s="150" t="s">
        <v>780</v>
      </c>
      <c r="S44" s="87"/>
      <c r="T44" s="45"/>
      <c r="U44" s="45"/>
      <c r="V44" s="45"/>
      <c r="W44" s="45"/>
      <c r="X44" s="45"/>
      <c r="Y44" s="45"/>
      <c r="Z44" s="45"/>
      <c r="AA44" s="45"/>
      <c r="AB44" s="45"/>
      <c r="AC44" s="47"/>
      <c r="AD44" s="47"/>
      <c r="AE44" s="137">
        <v>0</v>
      </c>
    </row>
    <row r="45" spans="1:31" s="95" customFormat="1" ht="52.8" x14ac:dyDescent="0.25">
      <c r="A45" s="316"/>
      <c r="B45" s="426"/>
      <c r="C45" s="281"/>
      <c r="D45" s="463"/>
      <c r="E45" s="457"/>
      <c r="F45" s="458"/>
      <c r="G45" s="458"/>
      <c r="H45" s="458"/>
      <c r="I45" s="458"/>
      <c r="J45" s="458"/>
      <c r="K45" s="418"/>
      <c r="L45" s="420"/>
      <c r="M45" s="399"/>
      <c r="N45" s="281"/>
      <c r="O45" s="420"/>
      <c r="P45" s="168">
        <v>6</v>
      </c>
      <c r="Q45" s="194" t="s">
        <v>826</v>
      </c>
      <c r="R45" s="150" t="s">
        <v>780</v>
      </c>
      <c r="S45" s="87"/>
      <c r="T45" s="45"/>
      <c r="U45" s="45"/>
      <c r="V45" s="45"/>
      <c r="W45" s="45"/>
      <c r="X45" s="45"/>
      <c r="Y45" s="45"/>
      <c r="Z45" s="45"/>
      <c r="AA45" s="45"/>
      <c r="AB45" s="45"/>
      <c r="AC45" s="47"/>
      <c r="AD45" s="47"/>
      <c r="AE45" s="137">
        <v>0</v>
      </c>
    </row>
    <row r="46" spans="1:31" ht="52.8" x14ac:dyDescent="0.25">
      <c r="A46" s="316"/>
      <c r="B46" s="426"/>
      <c r="C46" s="281"/>
      <c r="D46" s="464"/>
      <c r="E46" s="419"/>
      <c r="F46" s="450"/>
      <c r="G46" s="450"/>
      <c r="H46" s="450"/>
      <c r="I46" s="450"/>
      <c r="J46" s="450"/>
      <c r="K46" s="419"/>
      <c r="L46" s="421"/>
      <c r="M46" s="400"/>
      <c r="N46" s="281"/>
      <c r="O46" s="421"/>
      <c r="P46" s="168">
        <v>7</v>
      </c>
      <c r="Q46" s="194" t="s">
        <v>827</v>
      </c>
      <c r="R46" s="150" t="s">
        <v>780</v>
      </c>
      <c r="S46" s="87"/>
      <c r="T46" s="45"/>
      <c r="U46" s="45"/>
      <c r="V46" s="45"/>
      <c r="W46" s="45"/>
      <c r="X46" s="45"/>
      <c r="Y46" s="45"/>
      <c r="Z46" s="45"/>
      <c r="AA46" s="45"/>
      <c r="AB46" s="45"/>
      <c r="AC46" s="47"/>
      <c r="AD46" s="47"/>
      <c r="AE46" s="137">
        <v>0</v>
      </c>
    </row>
    <row r="47" spans="1:31" ht="26.4" x14ac:dyDescent="0.25">
      <c r="A47" s="316"/>
      <c r="B47" s="426"/>
      <c r="C47" s="418" t="s">
        <v>341</v>
      </c>
      <c r="D47" s="454" t="s">
        <v>342</v>
      </c>
      <c r="E47" s="457">
        <v>0.9</v>
      </c>
      <c r="F47" s="458">
        <v>0.81</v>
      </c>
      <c r="G47" s="458">
        <v>0.84</v>
      </c>
      <c r="H47" s="458">
        <v>0.87</v>
      </c>
      <c r="I47" s="458">
        <v>0.89</v>
      </c>
      <c r="J47" s="458">
        <v>0.9</v>
      </c>
      <c r="K47" s="451" t="s">
        <v>343</v>
      </c>
      <c r="L47" s="420" t="s">
        <v>344</v>
      </c>
      <c r="M47" s="460">
        <v>1</v>
      </c>
      <c r="N47" s="418" t="s">
        <v>978</v>
      </c>
      <c r="O47" s="420" t="s">
        <v>344</v>
      </c>
      <c r="P47" s="168">
        <v>1</v>
      </c>
      <c r="Q47" s="183" t="s">
        <v>345</v>
      </c>
      <c r="R47" s="466" t="s">
        <v>346</v>
      </c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6"/>
      <c r="AD47" s="46"/>
      <c r="AE47" s="137"/>
    </row>
    <row r="48" spans="1:31" ht="52.8" x14ac:dyDescent="0.25">
      <c r="A48" s="316"/>
      <c r="B48" s="426"/>
      <c r="C48" s="418"/>
      <c r="D48" s="454"/>
      <c r="E48" s="418"/>
      <c r="F48" s="449"/>
      <c r="G48" s="449"/>
      <c r="H48" s="449"/>
      <c r="I48" s="449"/>
      <c r="J48" s="449"/>
      <c r="K48" s="418"/>
      <c r="L48" s="420"/>
      <c r="M48" s="461"/>
      <c r="N48" s="418"/>
      <c r="O48" s="420"/>
      <c r="P48" s="168">
        <v>2</v>
      </c>
      <c r="Q48" s="42" t="s">
        <v>347</v>
      </c>
      <c r="R48" s="418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6"/>
      <c r="AD48" s="46"/>
      <c r="AE48" s="137"/>
    </row>
    <row r="49" spans="1:31" ht="39.6" x14ac:dyDescent="0.25">
      <c r="A49" s="316"/>
      <c r="B49" s="426"/>
      <c r="C49" s="418"/>
      <c r="D49" s="454"/>
      <c r="E49" s="418"/>
      <c r="F49" s="449"/>
      <c r="G49" s="449"/>
      <c r="H49" s="449"/>
      <c r="I49" s="449"/>
      <c r="J49" s="449"/>
      <c r="K49" s="418"/>
      <c r="L49" s="420"/>
      <c r="M49" s="461"/>
      <c r="N49" s="418"/>
      <c r="O49" s="420"/>
      <c r="P49" s="168">
        <v>3</v>
      </c>
      <c r="Q49" s="42" t="s">
        <v>348</v>
      </c>
      <c r="R49" s="418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6"/>
      <c r="AD49" s="46"/>
      <c r="AE49" s="137"/>
    </row>
    <row r="50" spans="1:31" x14ac:dyDescent="0.25">
      <c r="A50" s="316"/>
      <c r="B50" s="426"/>
      <c r="C50" s="418"/>
      <c r="D50" s="454"/>
      <c r="E50" s="418"/>
      <c r="F50" s="449"/>
      <c r="G50" s="449"/>
      <c r="H50" s="449"/>
      <c r="I50" s="449"/>
      <c r="J50" s="449"/>
      <c r="K50" s="418"/>
      <c r="L50" s="420"/>
      <c r="M50" s="461"/>
      <c r="N50" s="418"/>
      <c r="O50" s="420"/>
      <c r="P50" s="168">
        <v>4</v>
      </c>
      <c r="Q50" s="42" t="s">
        <v>349</v>
      </c>
      <c r="R50" s="418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6"/>
      <c r="AD50" s="46"/>
      <c r="AE50" s="137"/>
    </row>
    <row r="51" spans="1:31" ht="26.4" x14ac:dyDescent="0.25">
      <c r="A51" s="316"/>
      <c r="B51" s="426"/>
      <c r="C51" s="419"/>
      <c r="D51" s="455"/>
      <c r="E51" s="419"/>
      <c r="F51" s="450"/>
      <c r="G51" s="450"/>
      <c r="H51" s="450"/>
      <c r="I51" s="450"/>
      <c r="J51" s="450"/>
      <c r="K51" s="418"/>
      <c r="L51" s="420"/>
      <c r="M51" s="462"/>
      <c r="N51" s="419"/>
      <c r="O51" s="420"/>
      <c r="P51" s="168">
        <v>5</v>
      </c>
      <c r="Q51" s="42" t="s">
        <v>350</v>
      </c>
      <c r="R51" s="419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6"/>
      <c r="AD51" s="46"/>
      <c r="AE51" s="137"/>
    </row>
    <row r="52" spans="1:31" ht="26.4" x14ac:dyDescent="0.25">
      <c r="A52" s="316"/>
      <c r="B52" s="426"/>
      <c r="C52" s="465" t="s">
        <v>351</v>
      </c>
      <c r="D52" s="467" t="s">
        <v>352</v>
      </c>
      <c r="E52" s="469">
        <v>0</v>
      </c>
      <c r="F52" s="469">
        <v>1</v>
      </c>
      <c r="G52" s="469">
        <v>0.25</v>
      </c>
      <c r="H52" s="469">
        <v>0.5</v>
      </c>
      <c r="I52" s="469">
        <v>0.75</v>
      </c>
      <c r="J52" s="469">
        <v>1</v>
      </c>
      <c r="K52" s="465" t="s">
        <v>353</v>
      </c>
      <c r="L52" s="471" t="s">
        <v>354</v>
      </c>
      <c r="M52" s="474">
        <v>1</v>
      </c>
      <c r="N52" s="474" t="s">
        <v>980</v>
      </c>
      <c r="O52" s="474" t="s">
        <v>979</v>
      </c>
      <c r="P52" s="180">
        <v>1</v>
      </c>
      <c r="Q52" s="157" t="s">
        <v>914</v>
      </c>
      <c r="R52" s="465" t="s">
        <v>356</v>
      </c>
      <c r="S52" s="47"/>
      <c r="T52" s="47"/>
      <c r="U52" s="47"/>
      <c r="V52" s="47"/>
      <c r="W52" s="47"/>
      <c r="X52" s="47"/>
      <c r="Y52" s="52"/>
      <c r="Z52" s="52"/>
      <c r="AA52" s="52"/>
      <c r="AB52" s="52"/>
      <c r="AC52" s="52"/>
      <c r="AD52" s="52"/>
      <c r="AE52" s="138">
        <v>3400000</v>
      </c>
    </row>
    <row r="53" spans="1:31" s="129" customFormat="1" ht="39.6" x14ac:dyDescent="0.25">
      <c r="A53" s="316"/>
      <c r="B53" s="426"/>
      <c r="C53" s="466"/>
      <c r="D53" s="468"/>
      <c r="E53" s="470"/>
      <c r="F53" s="470"/>
      <c r="G53" s="470"/>
      <c r="H53" s="470"/>
      <c r="I53" s="470"/>
      <c r="J53" s="470"/>
      <c r="K53" s="466"/>
      <c r="L53" s="472"/>
      <c r="M53" s="475"/>
      <c r="N53" s="475"/>
      <c r="O53" s="475"/>
      <c r="P53" s="180">
        <v>2</v>
      </c>
      <c r="Q53" s="195" t="s">
        <v>355</v>
      </c>
      <c r="R53" s="466"/>
      <c r="S53" s="47"/>
      <c r="T53" s="47"/>
      <c r="U53" s="47"/>
      <c r="V53" s="47"/>
      <c r="W53" s="47"/>
      <c r="X53" s="47"/>
      <c r="Y53" s="52"/>
      <c r="Z53" s="52"/>
      <c r="AA53" s="52"/>
      <c r="AB53" s="52"/>
      <c r="AC53" s="52"/>
      <c r="AD53" s="52"/>
      <c r="AE53" s="138">
        <v>0</v>
      </c>
    </row>
    <row r="54" spans="1:31" ht="26.4" x14ac:dyDescent="0.25">
      <c r="A54" s="316"/>
      <c r="B54" s="426"/>
      <c r="C54" s="418"/>
      <c r="D54" s="454"/>
      <c r="E54" s="418"/>
      <c r="F54" s="418"/>
      <c r="G54" s="418"/>
      <c r="H54" s="418"/>
      <c r="I54" s="418"/>
      <c r="J54" s="418"/>
      <c r="K54" s="418"/>
      <c r="L54" s="473"/>
      <c r="M54" s="283"/>
      <c r="N54" s="283"/>
      <c r="O54" s="283"/>
      <c r="P54" s="180">
        <v>3</v>
      </c>
      <c r="Q54" s="195" t="s">
        <v>357</v>
      </c>
      <c r="R54" s="419"/>
      <c r="S54" s="47"/>
      <c r="T54" s="47"/>
      <c r="U54" s="47"/>
      <c r="V54" s="47"/>
      <c r="W54" s="47"/>
      <c r="X54" s="47"/>
      <c r="Y54" s="52"/>
      <c r="Z54" s="52"/>
      <c r="AA54" s="52"/>
      <c r="AB54" s="52"/>
      <c r="AC54" s="52"/>
      <c r="AD54" s="52"/>
      <c r="AE54" s="138">
        <v>0</v>
      </c>
    </row>
    <row r="55" spans="1:31" ht="39.6" x14ac:dyDescent="0.25">
      <c r="A55" s="316"/>
      <c r="B55" s="426"/>
      <c r="C55" s="418"/>
      <c r="D55" s="454"/>
      <c r="E55" s="418"/>
      <c r="F55" s="418"/>
      <c r="G55" s="418"/>
      <c r="H55" s="418"/>
      <c r="I55" s="418"/>
      <c r="J55" s="418"/>
      <c r="K55" s="418"/>
      <c r="L55" s="473"/>
      <c r="M55" s="180">
        <v>2</v>
      </c>
      <c r="N55" s="180" t="s">
        <v>358</v>
      </c>
      <c r="O55" s="180" t="s">
        <v>979</v>
      </c>
      <c r="P55" s="180">
        <v>4</v>
      </c>
      <c r="Q55" s="195" t="s">
        <v>358</v>
      </c>
      <c r="R55" s="52" t="s">
        <v>359</v>
      </c>
      <c r="S55" s="52"/>
      <c r="T55" s="52"/>
      <c r="U55" s="52"/>
      <c r="V55" s="52"/>
      <c r="W55" s="52"/>
      <c r="X55" s="52"/>
      <c r="Y55" s="52"/>
      <c r="Z55" s="47"/>
      <c r="AA55" s="47"/>
      <c r="AB55" s="47"/>
      <c r="AC55" s="47"/>
      <c r="AD55" s="52"/>
      <c r="AE55" s="138">
        <v>0</v>
      </c>
    </row>
    <row r="56" spans="1:31" ht="26.4" x14ac:dyDescent="0.25">
      <c r="A56" s="316"/>
      <c r="B56" s="426"/>
      <c r="C56" s="418"/>
      <c r="D56" s="454"/>
      <c r="E56" s="418"/>
      <c r="F56" s="418"/>
      <c r="G56" s="418"/>
      <c r="H56" s="418"/>
      <c r="I56" s="418"/>
      <c r="J56" s="418"/>
      <c r="K56" s="418"/>
      <c r="L56" s="473"/>
      <c r="M56" s="180">
        <v>3</v>
      </c>
      <c r="N56" s="180" t="s">
        <v>360</v>
      </c>
      <c r="O56" s="180" t="s">
        <v>979</v>
      </c>
      <c r="P56" s="180">
        <v>5</v>
      </c>
      <c r="Q56" s="195" t="s">
        <v>360</v>
      </c>
      <c r="R56" s="52" t="s">
        <v>361</v>
      </c>
      <c r="S56" s="52"/>
      <c r="T56" s="52"/>
      <c r="U56" s="52"/>
      <c r="V56" s="52"/>
      <c r="W56" s="47"/>
      <c r="X56" s="47"/>
      <c r="Y56" s="47"/>
      <c r="Z56" s="47"/>
      <c r="AA56" s="52"/>
      <c r="AB56" s="52"/>
      <c r="AC56" s="52"/>
      <c r="AD56" s="52"/>
      <c r="AE56" s="138">
        <v>0</v>
      </c>
    </row>
    <row r="57" spans="1:31" ht="26.4" x14ac:dyDescent="0.25">
      <c r="A57" s="316"/>
      <c r="B57" s="426"/>
      <c r="C57" s="419"/>
      <c r="D57" s="455"/>
      <c r="E57" s="419"/>
      <c r="F57" s="419"/>
      <c r="G57" s="419"/>
      <c r="H57" s="419"/>
      <c r="I57" s="419"/>
      <c r="J57" s="419"/>
      <c r="K57" s="418"/>
      <c r="L57" s="473"/>
      <c r="M57" s="180">
        <v>4</v>
      </c>
      <c r="N57" s="180" t="s">
        <v>362</v>
      </c>
      <c r="O57" s="180" t="s">
        <v>979</v>
      </c>
      <c r="P57" s="180">
        <v>6</v>
      </c>
      <c r="Q57" s="195" t="s">
        <v>362</v>
      </c>
      <c r="R57" s="52" t="s">
        <v>361</v>
      </c>
      <c r="S57" s="52"/>
      <c r="T57" s="52"/>
      <c r="U57" s="52"/>
      <c r="V57" s="52"/>
      <c r="W57" s="47"/>
      <c r="X57" s="47"/>
      <c r="Y57" s="47"/>
      <c r="Z57" s="47"/>
      <c r="AA57" s="52"/>
      <c r="AB57" s="52"/>
      <c r="AC57" s="52"/>
      <c r="AD57" s="52"/>
      <c r="AE57" s="138">
        <v>0</v>
      </c>
    </row>
    <row r="58" spans="1:31" ht="26.4" x14ac:dyDescent="0.25">
      <c r="A58" s="316"/>
      <c r="B58" s="426"/>
      <c r="C58" s="465" t="s">
        <v>363</v>
      </c>
      <c r="D58" s="467" t="s">
        <v>364</v>
      </c>
      <c r="E58" s="469">
        <v>0</v>
      </c>
      <c r="F58" s="469">
        <v>1</v>
      </c>
      <c r="G58" s="469">
        <v>0.25</v>
      </c>
      <c r="H58" s="469">
        <v>0.5</v>
      </c>
      <c r="I58" s="469">
        <v>0.75</v>
      </c>
      <c r="J58" s="469">
        <v>1</v>
      </c>
      <c r="K58" s="465" t="s">
        <v>365</v>
      </c>
      <c r="L58" s="471" t="s">
        <v>354</v>
      </c>
      <c r="M58" s="282">
        <v>1</v>
      </c>
      <c r="N58" s="282" t="s">
        <v>363</v>
      </c>
      <c r="O58" s="474" t="s">
        <v>979</v>
      </c>
      <c r="P58" s="180">
        <v>1</v>
      </c>
      <c r="Q58" s="195" t="s">
        <v>366</v>
      </c>
      <c r="R58" s="282" t="s">
        <v>981</v>
      </c>
      <c r="S58" s="52"/>
      <c r="T58" s="52"/>
      <c r="U58" s="52"/>
      <c r="V58" s="52"/>
      <c r="W58" s="52"/>
      <c r="X58" s="52"/>
      <c r="Y58" s="47"/>
      <c r="Z58" s="47"/>
      <c r="AA58" s="47"/>
      <c r="AB58" s="52"/>
      <c r="AC58" s="52"/>
      <c r="AD58" s="52"/>
      <c r="AE58" s="138">
        <v>0</v>
      </c>
    </row>
    <row r="59" spans="1:31" x14ac:dyDescent="0.25">
      <c r="A59" s="316"/>
      <c r="B59" s="426"/>
      <c r="C59" s="418"/>
      <c r="D59" s="454"/>
      <c r="E59" s="418"/>
      <c r="F59" s="418"/>
      <c r="G59" s="418"/>
      <c r="H59" s="418"/>
      <c r="I59" s="418"/>
      <c r="J59" s="418"/>
      <c r="K59" s="418"/>
      <c r="L59" s="473"/>
      <c r="M59" s="475"/>
      <c r="N59" s="475"/>
      <c r="O59" s="475"/>
      <c r="P59" s="180">
        <v>2</v>
      </c>
      <c r="Q59" s="195" t="s">
        <v>367</v>
      </c>
      <c r="R59" s="475"/>
      <c r="S59" s="52"/>
      <c r="T59" s="52"/>
      <c r="U59" s="52"/>
      <c r="V59" s="52"/>
      <c r="W59" s="52"/>
      <c r="X59" s="52"/>
      <c r="Y59" s="52"/>
      <c r="Z59" s="52"/>
      <c r="AA59" s="52"/>
      <c r="AB59" s="47"/>
      <c r="AC59" s="47"/>
      <c r="AD59" s="47"/>
      <c r="AE59" s="138">
        <v>0</v>
      </c>
    </row>
    <row r="60" spans="1:31" x14ac:dyDescent="0.25">
      <c r="A60" s="316"/>
      <c r="B60" s="426"/>
      <c r="C60" s="419"/>
      <c r="D60" s="455"/>
      <c r="E60" s="419"/>
      <c r="F60" s="419"/>
      <c r="G60" s="419"/>
      <c r="H60" s="419"/>
      <c r="I60" s="419"/>
      <c r="J60" s="419"/>
      <c r="K60" s="418"/>
      <c r="L60" s="473"/>
      <c r="M60" s="283"/>
      <c r="N60" s="283"/>
      <c r="O60" s="283"/>
      <c r="P60" s="180">
        <v>3</v>
      </c>
      <c r="Q60" s="195" t="s">
        <v>368</v>
      </c>
      <c r="R60" s="283"/>
      <c r="S60" s="52"/>
      <c r="T60" s="52"/>
      <c r="U60" s="52"/>
      <c r="V60" s="52"/>
      <c r="W60" s="52"/>
      <c r="X60" s="52"/>
      <c r="Y60" s="52"/>
      <c r="Z60" s="52"/>
      <c r="AA60" s="52"/>
      <c r="AB60" s="47"/>
      <c r="AC60" s="47"/>
      <c r="AD60" s="47"/>
      <c r="AE60" s="138">
        <v>0</v>
      </c>
    </row>
    <row r="61" spans="1:31" x14ac:dyDescent="0.25">
      <c r="A61" s="316"/>
      <c r="B61" s="426"/>
      <c r="C61" s="465" t="s">
        <v>369</v>
      </c>
      <c r="D61" s="467" t="s">
        <v>370</v>
      </c>
      <c r="E61" s="469">
        <v>0</v>
      </c>
      <c r="F61" s="469">
        <v>0.9</v>
      </c>
      <c r="G61" s="469">
        <v>0.2</v>
      </c>
      <c r="H61" s="469">
        <v>0.4</v>
      </c>
      <c r="I61" s="469">
        <v>0.8</v>
      </c>
      <c r="J61" s="469">
        <v>0.9</v>
      </c>
      <c r="K61" s="465" t="s">
        <v>371</v>
      </c>
      <c r="L61" s="471" t="s">
        <v>294</v>
      </c>
      <c r="M61" s="465">
        <v>1</v>
      </c>
      <c r="N61" s="465" t="s">
        <v>982</v>
      </c>
      <c r="O61" s="465" t="s">
        <v>39</v>
      </c>
      <c r="P61" s="180">
        <v>1</v>
      </c>
      <c r="Q61" s="195" t="s">
        <v>372</v>
      </c>
      <c r="R61" s="465" t="s">
        <v>373</v>
      </c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137">
        <v>192000</v>
      </c>
    </row>
    <row r="62" spans="1:31" ht="26.4" x14ac:dyDescent="0.25">
      <c r="A62" s="316"/>
      <c r="B62" s="426"/>
      <c r="C62" s="418"/>
      <c r="D62" s="454"/>
      <c r="E62" s="418"/>
      <c r="F62" s="418"/>
      <c r="G62" s="418"/>
      <c r="H62" s="418"/>
      <c r="I62" s="418"/>
      <c r="J62" s="418"/>
      <c r="K62" s="418"/>
      <c r="L62" s="473"/>
      <c r="M62" s="418"/>
      <c r="N62" s="418"/>
      <c r="O62" s="418"/>
      <c r="P62" s="180">
        <v>2</v>
      </c>
      <c r="Q62" s="195" t="s">
        <v>374</v>
      </c>
      <c r="R62" s="418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137">
        <v>0</v>
      </c>
    </row>
    <row r="63" spans="1:31" x14ac:dyDescent="0.25">
      <c r="A63" s="316"/>
      <c r="B63" s="426"/>
      <c r="C63" s="418"/>
      <c r="D63" s="454"/>
      <c r="E63" s="418"/>
      <c r="F63" s="418"/>
      <c r="G63" s="418"/>
      <c r="H63" s="418"/>
      <c r="I63" s="418"/>
      <c r="J63" s="418"/>
      <c r="K63" s="418"/>
      <c r="L63" s="473"/>
      <c r="M63" s="418"/>
      <c r="N63" s="418"/>
      <c r="O63" s="418"/>
      <c r="P63" s="169">
        <v>3</v>
      </c>
      <c r="Q63" s="196" t="s">
        <v>375</v>
      </c>
      <c r="R63" s="418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137">
        <v>0</v>
      </c>
    </row>
    <row r="64" spans="1:31" ht="26.4" x14ac:dyDescent="0.25">
      <c r="A64" s="316"/>
      <c r="B64" s="426"/>
      <c r="C64" s="418"/>
      <c r="D64" s="454"/>
      <c r="E64" s="418"/>
      <c r="F64" s="418"/>
      <c r="G64" s="418"/>
      <c r="H64" s="418"/>
      <c r="I64" s="418"/>
      <c r="J64" s="418"/>
      <c r="K64" s="418"/>
      <c r="L64" s="473"/>
      <c r="M64" s="418"/>
      <c r="N64" s="418"/>
      <c r="O64" s="418"/>
      <c r="P64" s="169">
        <v>4</v>
      </c>
      <c r="Q64" s="196" t="s">
        <v>376</v>
      </c>
      <c r="R64" s="418"/>
      <c r="S64" s="46"/>
      <c r="T64" s="46"/>
      <c r="U64" s="47"/>
      <c r="V64" s="47"/>
      <c r="W64" s="47"/>
      <c r="X64" s="46"/>
      <c r="Y64" s="46"/>
      <c r="Z64" s="46"/>
      <c r="AA64" s="46"/>
      <c r="AB64" s="46"/>
      <c r="AC64" s="46"/>
      <c r="AD64" s="46"/>
      <c r="AE64" s="137">
        <v>0</v>
      </c>
    </row>
    <row r="65" spans="1:31" x14ac:dyDescent="0.25">
      <c r="A65" s="316"/>
      <c r="B65" s="426"/>
      <c r="C65" s="418"/>
      <c r="D65" s="454"/>
      <c r="E65" s="418"/>
      <c r="F65" s="418"/>
      <c r="G65" s="418"/>
      <c r="H65" s="418"/>
      <c r="I65" s="418"/>
      <c r="J65" s="418"/>
      <c r="K65" s="418"/>
      <c r="L65" s="473"/>
      <c r="M65" s="418"/>
      <c r="N65" s="418"/>
      <c r="O65" s="418"/>
      <c r="P65" s="169">
        <v>5</v>
      </c>
      <c r="Q65" s="196" t="s">
        <v>377</v>
      </c>
      <c r="R65" s="418"/>
      <c r="S65" s="46"/>
      <c r="T65" s="46"/>
      <c r="U65" s="46"/>
      <c r="V65" s="46"/>
      <c r="W65" s="46"/>
      <c r="X65" s="47"/>
      <c r="Y65" s="46"/>
      <c r="Z65" s="46"/>
      <c r="AA65" s="46"/>
      <c r="AB65" s="46"/>
      <c r="AC65" s="46"/>
      <c r="AD65" s="47"/>
      <c r="AE65" s="137">
        <v>0</v>
      </c>
    </row>
    <row r="66" spans="1:31" ht="26.4" x14ac:dyDescent="0.25">
      <c r="A66" s="316"/>
      <c r="B66" s="426"/>
      <c r="C66" s="418"/>
      <c r="D66" s="454"/>
      <c r="E66" s="418"/>
      <c r="F66" s="418"/>
      <c r="G66" s="418"/>
      <c r="H66" s="418"/>
      <c r="I66" s="418"/>
      <c r="J66" s="418"/>
      <c r="K66" s="418"/>
      <c r="L66" s="473"/>
      <c r="M66" s="418"/>
      <c r="N66" s="418"/>
      <c r="O66" s="418"/>
      <c r="P66" s="169">
        <v>6</v>
      </c>
      <c r="Q66" s="196" t="s">
        <v>378</v>
      </c>
      <c r="R66" s="418"/>
      <c r="S66" s="46"/>
      <c r="T66" s="46"/>
      <c r="U66" s="46"/>
      <c r="V66" s="46"/>
      <c r="W66" s="46"/>
      <c r="X66" s="46"/>
      <c r="Y66" s="47"/>
      <c r="Z66" s="47"/>
      <c r="AA66" s="47"/>
      <c r="AB66" s="47"/>
      <c r="AC66" s="47"/>
      <c r="AD66" s="47"/>
      <c r="AE66" s="137">
        <v>0</v>
      </c>
    </row>
    <row r="67" spans="1:31" ht="26.4" x14ac:dyDescent="0.25">
      <c r="A67" s="316"/>
      <c r="B67" s="426"/>
      <c r="C67" s="418"/>
      <c r="D67" s="454"/>
      <c r="E67" s="418"/>
      <c r="F67" s="418"/>
      <c r="G67" s="418"/>
      <c r="H67" s="418"/>
      <c r="I67" s="418"/>
      <c r="J67" s="418"/>
      <c r="K67" s="418"/>
      <c r="L67" s="473"/>
      <c r="M67" s="418"/>
      <c r="N67" s="418"/>
      <c r="O67" s="418"/>
      <c r="P67" s="169">
        <v>7</v>
      </c>
      <c r="Q67" s="197" t="s">
        <v>379</v>
      </c>
      <c r="R67" s="418"/>
      <c r="S67" s="53"/>
      <c r="T67" s="53"/>
      <c r="U67" s="53"/>
      <c r="V67" s="53"/>
      <c r="W67" s="53"/>
      <c r="X67" s="53"/>
      <c r="Y67" s="53"/>
      <c r="Z67" s="53"/>
      <c r="AA67" s="54"/>
      <c r="AB67" s="54"/>
      <c r="AC67" s="54"/>
      <c r="AD67" s="54"/>
      <c r="AE67" s="139">
        <v>156600</v>
      </c>
    </row>
    <row r="68" spans="1:31" ht="26.4" x14ac:dyDescent="0.25">
      <c r="A68" s="316"/>
      <c r="B68" s="426"/>
      <c r="C68" s="477" t="s">
        <v>783</v>
      </c>
      <c r="D68" s="477" t="s">
        <v>784</v>
      </c>
      <c r="E68" s="478">
        <v>0.8</v>
      </c>
      <c r="F68" s="478">
        <v>0.9</v>
      </c>
      <c r="G68" s="478"/>
      <c r="H68" s="478">
        <v>0.85</v>
      </c>
      <c r="I68" s="478"/>
      <c r="J68" s="478">
        <v>1</v>
      </c>
      <c r="K68" s="487" t="s">
        <v>785</v>
      </c>
      <c r="L68" s="476" t="s">
        <v>786</v>
      </c>
      <c r="M68" s="477">
        <v>1</v>
      </c>
      <c r="N68" s="477" t="s">
        <v>783</v>
      </c>
      <c r="O68" s="476" t="s">
        <v>983</v>
      </c>
      <c r="P68" s="158">
        <v>1</v>
      </c>
      <c r="Q68" s="213" t="s">
        <v>787</v>
      </c>
      <c r="R68" s="159" t="s">
        <v>315</v>
      </c>
      <c r="S68" s="99"/>
      <c r="T68" s="1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140">
        <v>0</v>
      </c>
    </row>
    <row r="69" spans="1:31" ht="26.4" x14ac:dyDescent="0.25">
      <c r="A69" s="316"/>
      <c r="B69" s="426"/>
      <c r="C69" s="477"/>
      <c r="D69" s="477"/>
      <c r="E69" s="478"/>
      <c r="F69" s="478"/>
      <c r="G69" s="478"/>
      <c r="H69" s="478"/>
      <c r="I69" s="478"/>
      <c r="J69" s="478"/>
      <c r="K69" s="487"/>
      <c r="L69" s="476"/>
      <c r="M69" s="477"/>
      <c r="N69" s="477"/>
      <c r="O69" s="476"/>
      <c r="P69" s="158">
        <v>2</v>
      </c>
      <c r="Q69" s="213" t="s">
        <v>788</v>
      </c>
      <c r="R69" s="159" t="s">
        <v>381</v>
      </c>
      <c r="S69" s="99"/>
      <c r="T69" s="99"/>
      <c r="U69" s="19"/>
      <c r="V69" s="19"/>
      <c r="W69" s="19"/>
      <c r="X69" s="99"/>
      <c r="Y69" s="99"/>
      <c r="Z69" s="99"/>
      <c r="AA69" s="99"/>
      <c r="AB69" s="99"/>
      <c r="AC69" s="99"/>
      <c r="AD69" s="99"/>
      <c r="AE69" s="140">
        <v>0</v>
      </c>
    </row>
    <row r="70" spans="1:31" ht="30" customHeight="1" x14ac:dyDescent="0.25">
      <c r="A70" s="316"/>
      <c r="B70" s="426"/>
      <c r="C70" s="477"/>
      <c r="D70" s="477"/>
      <c r="E70" s="478"/>
      <c r="F70" s="478"/>
      <c r="G70" s="478"/>
      <c r="H70" s="478"/>
      <c r="I70" s="478"/>
      <c r="J70" s="478"/>
      <c r="K70" s="487"/>
      <c r="L70" s="476"/>
      <c r="M70" s="477"/>
      <c r="N70" s="477"/>
      <c r="O70" s="476"/>
      <c r="P70" s="158">
        <v>3</v>
      </c>
      <c r="Q70" s="213" t="s">
        <v>789</v>
      </c>
      <c r="R70" s="159" t="s">
        <v>315</v>
      </c>
      <c r="S70" s="99"/>
      <c r="T70" s="99"/>
      <c r="U70" s="99"/>
      <c r="V70" s="99"/>
      <c r="W70" s="19"/>
      <c r="X70" s="99"/>
      <c r="Y70" s="99"/>
      <c r="Z70" s="99"/>
      <c r="AA70" s="99"/>
      <c r="AB70" s="99"/>
      <c r="AC70" s="99"/>
      <c r="AD70" s="99"/>
      <c r="AE70" s="140">
        <v>0</v>
      </c>
    </row>
    <row r="71" spans="1:31" x14ac:dyDescent="0.25">
      <c r="A71" s="316"/>
      <c r="B71" s="426"/>
      <c r="C71" s="477"/>
      <c r="D71" s="477"/>
      <c r="E71" s="478"/>
      <c r="F71" s="478"/>
      <c r="G71" s="478"/>
      <c r="H71" s="478"/>
      <c r="I71" s="478"/>
      <c r="J71" s="478"/>
      <c r="K71" s="487"/>
      <c r="L71" s="476"/>
      <c r="M71" s="477"/>
      <c r="N71" s="477"/>
      <c r="O71" s="476"/>
      <c r="P71" s="158">
        <v>4</v>
      </c>
      <c r="Q71" s="213" t="s">
        <v>790</v>
      </c>
      <c r="R71" s="159" t="s">
        <v>381</v>
      </c>
      <c r="S71" s="99"/>
      <c r="T71" s="99"/>
      <c r="U71" s="99"/>
      <c r="V71" s="99"/>
      <c r="W71" s="99"/>
      <c r="X71" s="19"/>
      <c r="Y71" s="99"/>
      <c r="Z71" s="99"/>
      <c r="AA71" s="99"/>
      <c r="AB71" s="99"/>
      <c r="AC71" s="99"/>
      <c r="AD71" s="99"/>
      <c r="AE71" s="140">
        <v>0</v>
      </c>
    </row>
    <row r="72" spans="1:31" x14ac:dyDescent="0.25">
      <c r="A72" s="316"/>
      <c r="B72" s="426"/>
      <c r="C72" s="477"/>
      <c r="D72" s="477"/>
      <c r="E72" s="478"/>
      <c r="F72" s="478"/>
      <c r="G72" s="478"/>
      <c r="H72" s="478"/>
      <c r="I72" s="478"/>
      <c r="J72" s="478"/>
      <c r="K72" s="487"/>
      <c r="L72" s="476"/>
      <c r="M72" s="477"/>
      <c r="N72" s="477"/>
      <c r="O72" s="476"/>
      <c r="P72" s="179">
        <v>5</v>
      </c>
      <c r="Q72" s="198" t="s">
        <v>791</v>
      </c>
      <c r="R72" s="100" t="s">
        <v>315</v>
      </c>
      <c r="S72" s="100"/>
      <c r="T72" s="100"/>
      <c r="U72" s="100"/>
      <c r="V72" s="100"/>
      <c r="W72" s="100"/>
      <c r="X72" s="100"/>
      <c r="Y72" s="19"/>
      <c r="Z72" s="19"/>
      <c r="AA72" s="19"/>
      <c r="AB72" s="19"/>
      <c r="AC72" s="19"/>
      <c r="AD72" s="19"/>
      <c r="AE72" s="106">
        <v>0</v>
      </c>
    </row>
    <row r="73" spans="1:31" ht="13.2" customHeight="1" x14ac:dyDescent="0.25">
      <c r="A73" s="316"/>
      <c r="B73" s="597" t="s">
        <v>792</v>
      </c>
      <c r="C73" s="477" t="s">
        <v>793</v>
      </c>
      <c r="D73" s="487" t="s">
        <v>794</v>
      </c>
      <c r="E73" s="478" t="s">
        <v>73</v>
      </c>
      <c r="F73" s="478">
        <v>0.9</v>
      </c>
      <c r="G73" s="478"/>
      <c r="H73" s="478"/>
      <c r="I73" s="478">
        <v>0.9</v>
      </c>
      <c r="J73" s="478">
        <v>0.9</v>
      </c>
      <c r="K73" s="487" t="s">
        <v>795</v>
      </c>
      <c r="L73" s="476" t="s">
        <v>786</v>
      </c>
      <c r="M73" s="607">
        <v>1</v>
      </c>
      <c r="N73" s="477" t="s">
        <v>793</v>
      </c>
      <c r="O73" s="477" t="s">
        <v>983</v>
      </c>
      <c r="P73" s="179">
        <v>1</v>
      </c>
      <c r="Q73" s="199" t="s">
        <v>796</v>
      </c>
      <c r="R73" s="161" t="s">
        <v>797</v>
      </c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7">
        <v>0</v>
      </c>
    </row>
    <row r="74" spans="1:31" s="95" customFormat="1" x14ac:dyDescent="0.25">
      <c r="A74" s="316"/>
      <c r="B74" s="598"/>
      <c r="C74" s="477"/>
      <c r="D74" s="487"/>
      <c r="E74" s="478"/>
      <c r="F74" s="478"/>
      <c r="G74" s="478"/>
      <c r="H74" s="478"/>
      <c r="I74" s="478"/>
      <c r="J74" s="478"/>
      <c r="K74" s="487"/>
      <c r="L74" s="476"/>
      <c r="M74" s="608"/>
      <c r="N74" s="477"/>
      <c r="O74" s="477"/>
      <c r="P74" s="179">
        <v>2</v>
      </c>
      <c r="Q74" s="199" t="s">
        <v>798</v>
      </c>
      <c r="R74" s="161" t="s">
        <v>799</v>
      </c>
      <c r="S74" s="100"/>
      <c r="T74" s="100"/>
      <c r="U74" s="100"/>
      <c r="V74" s="104"/>
      <c r="W74" s="100"/>
      <c r="X74" s="100"/>
      <c r="Y74" s="104"/>
      <c r="Z74" s="100"/>
      <c r="AA74" s="100"/>
      <c r="AB74" s="104"/>
      <c r="AC74" s="100"/>
      <c r="AD74" s="100"/>
      <c r="AE74" s="107">
        <v>0</v>
      </c>
    </row>
    <row r="75" spans="1:31" s="95" customFormat="1" ht="26.4" x14ac:dyDescent="0.25">
      <c r="A75" s="316"/>
      <c r="B75" s="598"/>
      <c r="C75" s="477"/>
      <c r="D75" s="487"/>
      <c r="E75" s="478"/>
      <c r="F75" s="478"/>
      <c r="G75" s="478"/>
      <c r="H75" s="478"/>
      <c r="I75" s="478"/>
      <c r="J75" s="478"/>
      <c r="K75" s="487"/>
      <c r="L75" s="476"/>
      <c r="M75" s="608"/>
      <c r="N75" s="477"/>
      <c r="O75" s="477"/>
      <c r="P75" s="179">
        <v>3</v>
      </c>
      <c r="Q75" s="199" t="s">
        <v>800</v>
      </c>
      <c r="R75" s="161" t="s">
        <v>799</v>
      </c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4"/>
      <c r="AD75" s="104"/>
      <c r="AE75" s="107">
        <v>0</v>
      </c>
    </row>
    <row r="76" spans="1:31" s="95" customFormat="1" ht="26.4" x14ac:dyDescent="0.25">
      <c r="A76" s="316"/>
      <c r="B76" s="598"/>
      <c r="C76" s="477"/>
      <c r="D76" s="487"/>
      <c r="E76" s="478"/>
      <c r="F76" s="478"/>
      <c r="G76" s="478"/>
      <c r="H76" s="478"/>
      <c r="I76" s="478"/>
      <c r="J76" s="478"/>
      <c r="K76" s="487"/>
      <c r="L76" s="497"/>
      <c r="M76" s="609"/>
      <c r="N76" s="477"/>
      <c r="O76" s="477"/>
      <c r="P76" s="179">
        <v>4</v>
      </c>
      <c r="Q76" s="200" t="s">
        <v>801</v>
      </c>
      <c r="R76" s="162" t="s">
        <v>797</v>
      </c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5"/>
      <c r="AE76" s="141">
        <v>0</v>
      </c>
    </row>
    <row r="77" spans="1:31" s="95" customFormat="1" ht="39.6" x14ac:dyDescent="0.25">
      <c r="A77" s="316"/>
      <c r="B77" s="598"/>
      <c r="C77" s="477" t="s">
        <v>802</v>
      </c>
      <c r="D77" s="477" t="s">
        <v>803</v>
      </c>
      <c r="E77" s="477" t="s">
        <v>73</v>
      </c>
      <c r="F77" s="600">
        <v>0.9</v>
      </c>
      <c r="G77" s="600"/>
      <c r="H77" s="600"/>
      <c r="I77" s="478">
        <v>0.75</v>
      </c>
      <c r="J77" s="478">
        <v>0.9</v>
      </c>
      <c r="K77" s="487" t="s">
        <v>804</v>
      </c>
      <c r="L77" s="497" t="s">
        <v>786</v>
      </c>
      <c r="M77" s="477">
        <v>1</v>
      </c>
      <c r="N77" s="477" t="s">
        <v>802</v>
      </c>
      <c r="O77" s="476" t="s">
        <v>983</v>
      </c>
      <c r="P77" s="179">
        <v>1</v>
      </c>
      <c r="Q77" s="198" t="s">
        <v>805</v>
      </c>
      <c r="R77" s="160" t="s">
        <v>806</v>
      </c>
      <c r="S77" s="103"/>
      <c r="T77" s="103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41">
        <v>0</v>
      </c>
    </row>
    <row r="78" spans="1:31" s="95" customFormat="1" ht="39.6" x14ac:dyDescent="0.25">
      <c r="A78" s="316"/>
      <c r="B78" s="598"/>
      <c r="C78" s="477"/>
      <c r="D78" s="477"/>
      <c r="E78" s="477"/>
      <c r="F78" s="600"/>
      <c r="G78" s="600"/>
      <c r="H78" s="600"/>
      <c r="I78" s="478"/>
      <c r="J78" s="478"/>
      <c r="K78" s="487"/>
      <c r="L78" s="498"/>
      <c r="M78" s="477"/>
      <c r="N78" s="477"/>
      <c r="O78" s="476"/>
      <c r="P78" s="179">
        <v>2</v>
      </c>
      <c r="Q78" s="198" t="s">
        <v>807</v>
      </c>
      <c r="R78" s="160" t="s">
        <v>806</v>
      </c>
      <c r="S78" s="101"/>
      <c r="T78" s="101"/>
      <c r="U78" s="103"/>
      <c r="V78" s="103"/>
      <c r="W78" s="103"/>
      <c r="X78" s="103"/>
      <c r="Y78" s="101"/>
      <c r="Z78" s="101"/>
      <c r="AA78" s="101"/>
      <c r="AB78" s="101"/>
      <c r="AC78" s="101"/>
      <c r="AD78" s="101"/>
      <c r="AE78" s="141">
        <v>0</v>
      </c>
    </row>
    <row r="79" spans="1:31" s="95" customFormat="1" ht="105.6" x14ac:dyDescent="0.25">
      <c r="A79" s="316"/>
      <c r="B79" s="598"/>
      <c r="C79" s="477"/>
      <c r="D79" s="477"/>
      <c r="E79" s="477"/>
      <c r="F79" s="600"/>
      <c r="G79" s="600"/>
      <c r="H79" s="600"/>
      <c r="I79" s="478"/>
      <c r="J79" s="478"/>
      <c r="K79" s="487"/>
      <c r="L79" s="498"/>
      <c r="M79" s="477"/>
      <c r="N79" s="477"/>
      <c r="O79" s="476"/>
      <c r="P79" s="179">
        <v>3</v>
      </c>
      <c r="Q79" s="198" t="s">
        <v>808</v>
      </c>
      <c r="R79" s="160" t="s">
        <v>809</v>
      </c>
      <c r="S79" s="101"/>
      <c r="T79" s="101"/>
      <c r="U79" s="101"/>
      <c r="V79" s="101"/>
      <c r="W79" s="101"/>
      <c r="X79" s="101"/>
      <c r="Y79" s="103"/>
      <c r="Z79" s="103"/>
      <c r="AA79" s="103"/>
      <c r="AB79" s="101"/>
      <c r="AC79" s="101"/>
      <c r="AD79" s="101"/>
      <c r="AE79" s="141">
        <v>0</v>
      </c>
    </row>
    <row r="80" spans="1:31" s="95" customFormat="1" ht="26.4" x14ac:dyDescent="0.25">
      <c r="A80" s="316"/>
      <c r="B80" s="598"/>
      <c r="C80" s="477"/>
      <c r="D80" s="477"/>
      <c r="E80" s="477"/>
      <c r="F80" s="600"/>
      <c r="G80" s="600"/>
      <c r="H80" s="600"/>
      <c r="I80" s="478"/>
      <c r="J80" s="478"/>
      <c r="K80" s="487"/>
      <c r="L80" s="498"/>
      <c r="M80" s="477"/>
      <c r="N80" s="477"/>
      <c r="O80" s="476"/>
      <c r="P80" s="179">
        <v>4</v>
      </c>
      <c r="Q80" s="198" t="s">
        <v>810</v>
      </c>
      <c r="R80" s="160" t="s">
        <v>799</v>
      </c>
      <c r="S80" s="101"/>
      <c r="T80" s="101"/>
      <c r="U80" s="101"/>
      <c r="V80" s="101"/>
      <c r="W80" s="101"/>
      <c r="X80" s="101"/>
      <c r="Y80" s="101"/>
      <c r="Z80" s="103"/>
      <c r="AA80" s="103"/>
      <c r="AB80" s="103"/>
      <c r="AC80" s="101"/>
      <c r="AD80" s="101"/>
      <c r="AE80" s="141">
        <v>0</v>
      </c>
    </row>
    <row r="81" spans="1:31" s="95" customFormat="1" ht="39.6" x14ac:dyDescent="0.25">
      <c r="A81" s="316"/>
      <c r="B81" s="598"/>
      <c r="C81" s="477"/>
      <c r="D81" s="477"/>
      <c r="E81" s="477"/>
      <c r="F81" s="600"/>
      <c r="G81" s="600"/>
      <c r="H81" s="600"/>
      <c r="I81" s="478"/>
      <c r="J81" s="478"/>
      <c r="K81" s="487"/>
      <c r="L81" s="499"/>
      <c r="M81" s="477"/>
      <c r="N81" s="477"/>
      <c r="O81" s="476"/>
      <c r="P81" s="179">
        <v>5</v>
      </c>
      <c r="Q81" s="198" t="s">
        <v>811</v>
      </c>
      <c r="R81" s="160" t="s">
        <v>799</v>
      </c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3"/>
      <c r="AD81" s="103"/>
      <c r="AE81" s="141">
        <v>0</v>
      </c>
    </row>
    <row r="82" spans="1:31" s="95" customFormat="1" ht="39.6" x14ac:dyDescent="0.25">
      <c r="A82" s="316"/>
      <c r="B82" s="598"/>
      <c r="C82" s="479" t="s">
        <v>812</v>
      </c>
      <c r="D82" s="479" t="s">
        <v>813</v>
      </c>
      <c r="E82" s="479" t="s">
        <v>73</v>
      </c>
      <c r="F82" s="482">
        <v>0.9</v>
      </c>
      <c r="G82" s="482">
        <v>0.2</v>
      </c>
      <c r="H82" s="482">
        <v>0.5</v>
      </c>
      <c r="I82" s="482">
        <v>0.75</v>
      </c>
      <c r="J82" s="482">
        <v>0.9</v>
      </c>
      <c r="K82" s="482" t="s">
        <v>814</v>
      </c>
      <c r="L82" s="500" t="s">
        <v>786</v>
      </c>
      <c r="M82" s="477">
        <v>1</v>
      </c>
      <c r="N82" s="479" t="s">
        <v>812</v>
      </c>
      <c r="O82" s="476" t="s">
        <v>983</v>
      </c>
      <c r="P82" s="179">
        <v>1</v>
      </c>
      <c r="Q82" s="198" t="s">
        <v>805</v>
      </c>
      <c r="R82" s="160" t="s">
        <v>806</v>
      </c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41">
        <v>450000</v>
      </c>
    </row>
    <row r="83" spans="1:31" s="95" customFormat="1" ht="39.6" x14ac:dyDescent="0.25">
      <c r="A83" s="316"/>
      <c r="B83" s="598"/>
      <c r="C83" s="480"/>
      <c r="D83" s="480"/>
      <c r="E83" s="480"/>
      <c r="F83" s="483"/>
      <c r="G83" s="483"/>
      <c r="H83" s="483"/>
      <c r="I83" s="483"/>
      <c r="J83" s="483"/>
      <c r="K83" s="483"/>
      <c r="L83" s="501"/>
      <c r="M83" s="477"/>
      <c r="N83" s="480"/>
      <c r="O83" s="476"/>
      <c r="P83" s="179">
        <v>2</v>
      </c>
      <c r="Q83" s="198" t="s">
        <v>807</v>
      </c>
      <c r="R83" s="160" t="s">
        <v>806</v>
      </c>
      <c r="S83" s="101"/>
      <c r="T83" s="101"/>
      <c r="U83" s="103"/>
      <c r="V83" s="103"/>
      <c r="W83" s="103"/>
      <c r="X83" s="103"/>
      <c r="Y83" s="101"/>
      <c r="Z83" s="101"/>
      <c r="AA83" s="101"/>
      <c r="AB83" s="101"/>
      <c r="AC83" s="101"/>
      <c r="AD83" s="101"/>
      <c r="AE83" s="141">
        <v>203500</v>
      </c>
    </row>
    <row r="84" spans="1:31" s="95" customFormat="1" ht="105.6" x14ac:dyDescent="0.25">
      <c r="A84" s="316"/>
      <c r="B84" s="598"/>
      <c r="C84" s="480"/>
      <c r="D84" s="480"/>
      <c r="E84" s="480"/>
      <c r="F84" s="483"/>
      <c r="G84" s="483"/>
      <c r="H84" s="483"/>
      <c r="I84" s="483"/>
      <c r="J84" s="483"/>
      <c r="K84" s="483"/>
      <c r="L84" s="501"/>
      <c r="M84" s="477"/>
      <c r="N84" s="480"/>
      <c r="O84" s="476"/>
      <c r="P84" s="179">
        <v>3</v>
      </c>
      <c r="Q84" s="198" t="s">
        <v>808</v>
      </c>
      <c r="R84" s="160" t="s">
        <v>809</v>
      </c>
      <c r="S84" s="101"/>
      <c r="T84" s="101"/>
      <c r="U84" s="101"/>
      <c r="V84" s="101"/>
      <c r="W84" s="101"/>
      <c r="X84" s="101"/>
      <c r="Y84" s="103"/>
      <c r="Z84" s="103"/>
      <c r="AA84" s="103"/>
      <c r="AB84" s="101"/>
      <c r="AC84" s="101"/>
      <c r="AD84" s="101"/>
      <c r="AE84" s="141">
        <v>1050000</v>
      </c>
    </row>
    <row r="85" spans="1:31" s="95" customFormat="1" ht="39.6" x14ac:dyDescent="0.25">
      <c r="A85" s="316"/>
      <c r="B85" s="598"/>
      <c r="C85" s="480"/>
      <c r="D85" s="480"/>
      <c r="E85" s="480"/>
      <c r="F85" s="483"/>
      <c r="G85" s="483"/>
      <c r="H85" s="483"/>
      <c r="I85" s="483"/>
      <c r="J85" s="483"/>
      <c r="K85" s="483"/>
      <c r="L85" s="501"/>
      <c r="M85" s="477"/>
      <c r="N85" s="480"/>
      <c r="O85" s="476"/>
      <c r="P85" s="179">
        <v>4</v>
      </c>
      <c r="Q85" s="198" t="s">
        <v>815</v>
      </c>
      <c r="R85" s="160" t="s">
        <v>799</v>
      </c>
      <c r="S85" s="101"/>
      <c r="T85" s="101"/>
      <c r="U85" s="101"/>
      <c r="V85" s="101"/>
      <c r="W85" s="101"/>
      <c r="X85" s="101"/>
      <c r="Y85" s="101"/>
      <c r="Z85" s="103"/>
      <c r="AA85" s="103"/>
      <c r="AB85" s="103"/>
      <c r="AC85" s="101"/>
      <c r="AD85" s="101"/>
      <c r="AE85" s="141">
        <v>0</v>
      </c>
    </row>
    <row r="86" spans="1:31" s="95" customFormat="1" ht="39.6" x14ac:dyDescent="0.25">
      <c r="A86" s="316"/>
      <c r="B86" s="598"/>
      <c r="C86" s="481"/>
      <c r="D86" s="481"/>
      <c r="E86" s="481"/>
      <c r="F86" s="484"/>
      <c r="G86" s="484"/>
      <c r="H86" s="484"/>
      <c r="I86" s="484"/>
      <c r="J86" s="484"/>
      <c r="K86" s="484"/>
      <c r="L86" s="502"/>
      <c r="M86" s="477"/>
      <c r="N86" s="481"/>
      <c r="O86" s="476"/>
      <c r="P86" s="179">
        <v>5</v>
      </c>
      <c r="Q86" s="198" t="s">
        <v>816</v>
      </c>
      <c r="R86" s="160" t="s">
        <v>799</v>
      </c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3"/>
      <c r="AD86" s="103"/>
      <c r="AE86" s="141">
        <v>250000</v>
      </c>
    </row>
    <row r="87" spans="1:31" s="95" customFormat="1" ht="39.6" customHeight="1" x14ac:dyDescent="0.25">
      <c r="A87" s="316"/>
      <c r="B87" s="598"/>
      <c r="C87" s="479" t="s">
        <v>984</v>
      </c>
      <c r="D87" s="479" t="s">
        <v>817</v>
      </c>
      <c r="E87" s="479" t="s">
        <v>73</v>
      </c>
      <c r="F87" s="482">
        <v>0.9</v>
      </c>
      <c r="G87" s="482">
        <v>0.2</v>
      </c>
      <c r="H87" s="482">
        <v>0.5</v>
      </c>
      <c r="I87" s="482">
        <v>0.75</v>
      </c>
      <c r="J87" s="482">
        <v>0.9</v>
      </c>
      <c r="K87" s="482" t="s">
        <v>818</v>
      </c>
      <c r="L87" s="500" t="s">
        <v>786</v>
      </c>
      <c r="M87" s="477">
        <v>1</v>
      </c>
      <c r="N87" s="479" t="s">
        <v>984</v>
      </c>
      <c r="O87" s="476" t="s">
        <v>983</v>
      </c>
      <c r="P87" s="179">
        <v>1</v>
      </c>
      <c r="Q87" s="198" t="s">
        <v>805</v>
      </c>
      <c r="R87" s="160" t="s">
        <v>806</v>
      </c>
      <c r="S87" s="103"/>
      <c r="T87" s="103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41">
        <v>0</v>
      </c>
    </row>
    <row r="88" spans="1:31" ht="39.6" x14ac:dyDescent="0.25">
      <c r="A88" s="316"/>
      <c r="B88" s="598"/>
      <c r="C88" s="480"/>
      <c r="D88" s="480"/>
      <c r="E88" s="480"/>
      <c r="F88" s="483"/>
      <c r="G88" s="483"/>
      <c r="H88" s="483"/>
      <c r="I88" s="483"/>
      <c r="J88" s="483"/>
      <c r="K88" s="483"/>
      <c r="L88" s="501"/>
      <c r="M88" s="477"/>
      <c r="N88" s="480"/>
      <c r="O88" s="476"/>
      <c r="P88" s="179">
        <v>2</v>
      </c>
      <c r="Q88" s="198" t="s">
        <v>807</v>
      </c>
      <c r="R88" s="160" t="s">
        <v>806</v>
      </c>
      <c r="S88" s="101"/>
      <c r="T88" s="101"/>
      <c r="U88" s="103"/>
      <c r="V88" s="103"/>
      <c r="W88" s="103"/>
      <c r="X88" s="103"/>
      <c r="Y88" s="101"/>
      <c r="Z88" s="101"/>
      <c r="AA88" s="101"/>
      <c r="AB88" s="101"/>
      <c r="AC88" s="101"/>
      <c r="AD88" s="101"/>
      <c r="AE88" s="141">
        <v>0</v>
      </c>
    </row>
    <row r="89" spans="1:31" ht="105.6" x14ac:dyDescent="0.25">
      <c r="A89" s="316"/>
      <c r="B89" s="598"/>
      <c r="C89" s="480"/>
      <c r="D89" s="480"/>
      <c r="E89" s="480"/>
      <c r="F89" s="483"/>
      <c r="G89" s="483"/>
      <c r="H89" s="483"/>
      <c r="I89" s="483"/>
      <c r="J89" s="483"/>
      <c r="K89" s="483"/>
      <c r="L89" s="501"/>
      <c r="M89" s="477"/>
      <c r="N89" s="480"/>
      <c r="O89" s="476"/>
      <c r="P89" s="179">
        <v>3</v>
      </c>
      <c r="Q89" s="198" t="s">
        <v>808</v>
      </c>
      <c r="R89" s="160" t="s">
        <v>809</v>
      </c>
      <c r="S89" s="101"/>
      <c r="T89" s="101"/>
      <c r="U89" s="101"/>
      <c r="V89" s="101"/>
      <c r="W89" s="101"/>
      <c r="X89" s="101"/>
      <c r="Y89" s="103"/>
      <c r="Z89" s="103"/>
      <c r="AA89" s="103"/>
      <c r="AB89" s="101"/>
      <c r="AC89" s="101"/>
      <c r="AD89" s="101"/>
      <c r="AE89" s="141">
        <v>0</v>
      </c>
    </row>
    <row r="90" spans="1:31" ht="39.6" x14ac:dyDescent="0.25">
      <c r="A90" s="316"/>
      <c r="B90" s="598"/>
      <c r="C90" s="480"/>
      <c r="D90" s="480"/>
      <c r="E90" s="480"/>
      <c r="F90" s="483"/>
      <c r="G90" s="483"/>
      <c r="H90" s="483"/>
      <c r="I90" s="483"/>
      <c r="J90" s="483"/>
      <c r="K90" s="483"/>
      <c r="L90" s="501"/>
      <c r="M90" s="477"/>
      <c r="N90" s="480"/>
      <c r="O90" s="476"/>
      <c r="P90" s="179">
        <v>4</v>
      </c>
      <c r="Q90" s="198" t="s">
        <v>819</v>
      </c>
      <c r="R90" s="160" t="s">
        <v>799</v>
      </c>
      <c r="S90" s="101"/>
      <c r="T90" s="101"/>
      <c r="U90" s="101"/>
      <c r="V90" s="101"/>
      <c r="W90" s="101"/>
      <c r="X90" s="101"/>
      <c r="Y90" s="101"/>
      <c r="Z90" s="103"/>
      <c r="AA90" s="103"/>
      <c r="AB90" s="103"/>
      <c r="AC90" s="101"/>
      <c r="AD90" s="101"/>
      <c r="AE90" s="141">
        <v>0</v>
      </c>
    </row>
    <row r="91" spans="1:31" ht="52.8" x14ac:dyDescent="0.25">
      <c r="A91" s="317"/>
      <c r="B91" s="599"/>
      <c r="C91" s="481"/>
      <c r="D91" s="481"/>
      <c r="E91" s="481"/>
      <c r="F91" s="484"/>
      <c r="G91" s="484"/>
      <c r="H91" s="484"/>
      <c r="I91" s="484"/>
      <c r="J91" s="484"/>
      <c r="K91" s="484"/>
      <c r="L91" s="502"/>
      <c r="M91" s="477"/>
      <c r="N91" s="481"/>
      <c r="O91" s="476"/>
      <c r="P91" s="179">
        <v>5</v>
      </c>
      <c r="Q91" s="198" t="s">
        <v>820</v>
      </c>
      <c r="R91" s="160" t="s">
        <v>799</v>
      </c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3"/>
      <c r="AD91" s="103"/>
      <c r="AE91" s="141">
        <v>0</v>
      </c>
    </row>
    <row r="92" spans="1:31" ht="26.4" x14ac:dyDescent="0.25">
      <c r="A92" s="298" t="s">
        <v>382</v>
      </c>
      <c r="B92" s="388" t="s">
        <v>383</v>
      </c>
      <c r="C92" s="391" t="s">
        <v>384</v>
      </c>
      <c r="D92" s="485" t="s">
        <v>385</v>
      </c>
      <c r="E92" s="416" t="s">
        <v>386</v>
      </c>
      <c r="F92" s="416">
        <v>0.8</v>
      </c>
      <c r="G92" s="488">
        <v>0.8</v>
      </c>
      <c r="H92" s="490">
        <v>0.8</v>
      </c>
      <c r="I92" s="492">
        <v>0.8</v>
      </c>
      <c r="J92" s="492">
        <v>0.8</v>
      </c>
      <c r="K92" s="390" t="s">
        <v>387</v>
      </c>
      <c r="L92" s="393" t="s">
        <v>388</v>
      </c>
      <c r="M92" s="387">
        <v>1</v>
      </c>
      <c r="N92" s="387" t="s">
        <v>985</v>
      </c>
      <c r="O92" s="387" t="s">
        <v>986</v>
      </c>
      <c r="P92" s="181">
        <v>1</v>
      </c>
      <c r="Q92" s="163" t="s">
        <v>389</v>
      </c>
      <c r="R92" s="152" t="s">
        <v>390</v>
      </c>
      <c r="S92" s="56"/>
      <c r="T92" s="56"/>
      <c r="U92" s="56"/>
      <c r="V92" s="56"/>
      <c r="W92" s="56"/>
      <c r="X92" s="56"/>
      <c r="Y92" s="56"/>
      <c r="Z92" s="19"/>
      <c r="AA92" s="19"/>
      <c r="AB92" s="19"/>
      <c r="AC92" s="20"/>
      <c r="AD92" s="20"/>
      <c r="AE92" s="109">
        <v>0</v>
      </c>
    </row>
    <row r="93" spans="1:31" ht="26.4" x14ac:dyDescent="0.25">
      <c r="A93" s="298"/>
      <c r="B93" s="305"/>
      <c r="C93" s="371"/>
      <c r="D93" s="383"/>
      <c r="E93" s="486"/>
      <c r="F93" s="486"/>
      <c r="G93" s="489"/>
      <c r="H93" s="490"/>
      <c r="I93" s="492"/>
      <c r="J93" s="492"/>
      <c r="K93" s="390"/>
      <c r="L93" s="393"/>
      <c r="M93" s="395"/>
      <c r="N93" s="395"/>
      <c r="O93" s="395"/>
      <c r="P93" s="181">
        <v>2</v>
      </c>
      <c r="Q93" s="164" t="s">
        <v>391</v>
      </c>
      <c r="R93" s="156" t="s">
        <v>392</v>
      </c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20"/>
      <c r="AD93" s="20"/>
      <c r="AE93" s="109">
        <v>0</v>
      </c>
    </row>
    <row r="94" spans="1:31" ht="26.4" x14ac:dyDescent="0.25">
      <c r="A94" s="298"/>
      <c r="B94" s="305"/>
      <c r="C94" s="371"/>
      <c r="D94" s="383"/>
      <c r="E94" s="486"/>
      <c r="F94" s="486"/>
      <c r="G94" s="489"/>
      <c r="H94" s="490"/>
      <c r="I94" s="492"/>
      <c r="J94" s="492"/>
      <c r="K94" s="390"/>
      <c r="L94" s="393"/>
      <c r="M94" s="395"/>
      <c r="N94" s="395"/>
      <c r="O94" s="395"/>
      <c r="P94" s="181">
        <v>3</v>
      </c>
      <c r="Q94" s="164" t="s">
        <v>393</v>
      </c>
      <c r="R94" s="156" t="s">
        <v>392</v>
      </c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20"/>
      <c r="AE94" s="109">
        <v>180000</v>
      </c>
    </row>
    <row r="95" spans="1:31" ht="26.4" x14ac:dyDescent="0.25">
      <c r="A95" s="298"/>
      <c r="B95" s="305"/>
      <c r="C95" s="371"/>
      <c r="D95" s="383"/>
      <c r="E95" s="486"/>
      <c r="F95" s="486"/>
      <c r="G95" s="489"/>
      <c r="H95" s="490"/>
      <c r="I95" s="492"/>
      <c r="J95" s="492"/>
      <c r="K95" s="390"/>
      <c r="L95" s="393"/>
      <c r="M95" s="395"/>
      <c r="N95" s="395"/>
      <c r="O95" s="395"/>
      <c r="P95" s="181">
        <v>4</v>
      </c>
      <c r="Q95" s="164" t="s">
        <v>394</v>
      </c>
      <c r="R95" s="156" t="s">
        <v>392</v>
      </c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20"/>
      <c r="AD95" s="20"/>
      <c r="AE95" s="109">
        <v>0</v>
      </c>
    </row>
    <row r="96" spans="1:31" ht="39.6" x14ac:dyDescent="0.25">
      <c r="A96" s="298"/>
      <c r="B96" s="305"/>
      <c r="C96" s="371"/>
      <c r="D96" s="383"/>
      <c r="E96" s="486"/>
      <c r="F96" s="486"/>
      <c r="G96" s="489"/>
      <c r="H96" s="490"/>
      <c r="I96" s="492"/>
      <c r="J96" s="492"/>
      <c r="K96" s="390"/>
      <c r="L96" s="393"/>
      <c r="M96" s="395"/>
      <c r="N96" s="395"/>
      <c r="O96" s="395"/>
      <c r="P96" s="181">
        <v>5</v>
      </c>
      <c r="Q96" s="164" t="s">
        <v>395</v>
      </c>
      <c r="R96" s="156" t="s">
        <v>396</v>
      </c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20"/>
      <c r="AD96" s="20"/>
      <c r="AE96" s="109">
        <v>0</v>
      </c>
    </row>
    <row r="97" spans="1:31" ht="52.8" x14ac:dyDescent="0.25">
      <c r="A97" s="298"/>
      <c r="B97" s="305"/>
      <c r="C97" s="371"/>
      <c r="D97" s="383"/>
      <c r="E97" s="486"/>
      <c r="F97" s="486"/>
      <c r="G97" s="489"/>
      <c r="H97" s="490"/>
      <c r="I97" s="492"/>
      <c r="J97" s="492"/>
      <c r="K97" s="390"/>
      <c r="L97" s="393"/>
      <c r="M97" s="395"/>
      <c r="N97" s="395"/>
      <c r="O97" s="395"/>
      <c r="P97" s="170">
        <v>6</v>
      </c>
      <c r="Q97" s="164" t="s">
        <v>397</v>
      </c>
      <c r="R97" s="156" t="s">
        <v>398</v>
      </c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20"/>
      <c r="AD97" s="20"/>
      <c r="AE97" s="109">
        <v>0</v>
      </c>
    </row>
    <row r="98" spans="1:31" ht="105.6" x14ac:dyDescent="0.25">
      <c r="A98" s="298"/>
      <c r="B98" s="305"/>
      <c r="C98" s="371"/>
      <c r="D98" s="383"/>
      <c r="E98" s="486"/>
      <c r="F98" s="486"/>
      <c r="G98" s="489"/>
      <c r="H98" s="490"/>
      <c r="I98" s="492"/>
      <c r="J98" s="492"/>
      <c r="K98" s="390"/>
      <c r="L98" s="393"/>
      <c r="M98" s="395"/>
      <c r="N98" s="395"/>
      <c r="O98" s="395"/>
      <c r="P98" s="170">
        <v>7</v>
      </c>
      <c r="Q98" s="165" t="s">
        <v>399</v>
      </c>
      <c r="R98" s="156" t="s">
        <v>400</v>
      </c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0"/>
      <c r="AD98" s="20"/>
      <c r="AE98" s="109">
        <v>0</v>
      </c>
    </row>
    <row r="99" spans="1:31" ht="66" x14ac:dyDescent="0.25">
      <c r="A99" s="298"/>
      <c r="B99" s="305"/>
      <c r="C99" s="371"/>
      <c r="D99" s="383"/>
      <c r="E99" s="486"/>
      <c r="F99" s="486"/>
      <c r="G99" s="489"/>
      <c r="H99" s="490"/>
      <c r="I99" s="492"/>
      <c r="J99" s="492"/>
      <c r="K99" s="390"/>
      <c r="L99" s="393"/>
      <c r="M99" s="395"/>
      <c r="N99" s="395"/>
      <c r="O99" s="395"/>
      <c r="P99" s="170">
        <v>8</v>
      </c>
      <c r="Q99" s="165" t="s">
        <v>401</v>
      </c>
      <c r="R99" s="156" t="s">
        <v>402</v>
      </c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20"/>
      <c r="AD99" s="20"/>
      <c r="AE99" s="109">
        <v>0</v>
      </c>
    </row>
    <row r="100" spans="1:31" ht="39.6" x14ac:dyDescent="0.25">
      <c r="A100" s="298"/>
      <c r="B100" s="305"/>
      <c r="C100" s="371"/>
      <c r="D100" s="383"/>
      <c r="E100" s="486"/>
      <c r="F100" s="486"/>
      <c r="G100" s="489"/>
      <c r="H100" s="491"/>
      <c r="I100" s="488"/>
      <c r="J100" s="488"/>
      <c r="K100" s="391"/>
      <c r="L100" s="393"/>
      <c r="M100" s="388"/>
      <c r="N100" s="388"/>
      <c r="O100" s="388"/>
      <c r="P100" s="170">
        <v>9</v>
      </c>
      <c r="Q100" s="165" t="s">
        <v>403</v>
      </c>
      <c r="R100" s="156" t="s">
        <v>404</v>
      </c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20"/>
      <c r="AD100" s="20"/>
      <c r="AE100" s="109">
        <v>0</v>
      </c>
    </row>
    <row r="101" spans="1:31" ht="92.4" x14ac:dyDescent="0.25">
      <c r="A101" s="298"/>
      <c r="B101" s="305"/>
      <c r="C101" s="371" t="s">
        <v>405</v>
      </c>
      <c r="D101" s="383" t="s">
        <v>406</v>
      </c>
      <c r="E101" s="486" t="s">
        <v>386</v>
      </c>
      <c r="F101" s="486">
        <v>0.9</v>
      </c>
      <c r="G101" s="489">
        <v>0.9</v>
      </c>
      <c r="H101" s="503" t="s">
        <v>380</v>
      </c>
      <c r="I101" s="496" t="s">
        <v>380</v>
      </c>
      <c r="J101" s="496">
        <v>0.9</v>
      </c>
      <c r="K101" s="389" t="s">
        <v>407</v>
      </c>
      <c r="L101" s="392" t="s">
        <v>408</v>
      </c>
      <c r="M101" s="371">
        <v>1</v>
      </c>
      <c r="N101" s="371" t="s">
        <v>987</v>
      </c>
      <c r="O101" s="371" t="s">
        <v>988</v>
      </c>
      <c r="P101" s="170">
        <v>1</v>
      </c>
      <c r="Q101" s="165" t="s">
        <v>409</v>
      </c>
      <c r="R101" s="156" t="s">
        <v>410</v>
      </c>
      <c r="S101" s="57" t="s">
        <v>411</v>
      </c>
      <c r="T101" s="16"/>
      <c r="U101" s="16"/>
      <c r="V101" s="16"/>
      <c r="W101" s="16"/>
      <c r="X101" s="16"/>
      <c r="Y101" s="16"/>
      <c r="Z101" s="16"/>
      <c r="AA101" s="16"/>
      <c r="AB101" s="16"/>
      <c r="AC101" s="18"/>
      <c r="AD101" s="18"/>
      <c r="AE101" s="109">
        <v>0</v>
      </c>
    </row>
    <row r="102" spans="1:31" ht="92.4" x14ac:dyDescent="0.25">
      <c r="A102" s="298"/>
      <c r="B102" s="305"/>
      <c r="C102" s="371"/>
      <c r="D102" s="383"/>
      <c r="E102" s="486"/>
      <c r="F102" s="486"/>
      <c r="G102" s="489"/>
      <c r="H102" s="490"/>
      <c r="I102" s="492"/>
      <c r="J102" s="492"/>
      <c r="K102" s="390"/>
      <c r="L102" s="393"/>
      <c r="M102" s="371"/>
      <c r="N102" s="371"/>
      <c r="O102" s="371"/>
      <c r="P102" s="170">
        <v>2</v>
      </c>
      <c r="Q102" s="165" t="s">
        <v>412</v>
      </c>
      <c r="R102" s="156" t="s">
        <v>413</v>
      </c>
      <c r="S102" s="57" t="s">
        <v>411</v>
      </c>
      <c r="T102" s="16"/>
      <c r="U102" s="16"/>
      <c r="V102" s="16"/>
      <c r="W102" s="16"/>
      <c r="X102" s="16"/>
      <c r="Y102" s="16"/>
      <c r="Z102" s="16"/>
      <c r="AA102" s="16"/>
      <c r="AB102" s="16"/>
      <c r="AC102" s="18"/>
      <c r="AD102" s="18"/>
      <c r="AE102" s="109">
        <v>0</v>
      </c>
    </row>
    <row r="103" spans="1:31" ht="52.8" x14ac:dyDescent="0.25">
      <c r="A103" s="298"/>
      <c r="B103" s="305"/>
      <c r="C103" s="371"/>
      <c r="D103" s="383"/>
      <c r="E103" s="486"/>
      <c r="F103" s="486"/>
      <c r="G103" s="489"/>
      <c r="H103" s="490"/>
      <c r="I103" s="492"/>
      <c r="J103" s="492"/>
      <c r="K103" s="390"/>
      <c r="L103" s="393"/>
      <c r="M103" s="371"/>
      <c r="N103" s="371"/>
      <c r="O103" s="371"/>
      <c r="P103" s="170">
        <v>3</v>
      </c>
      <c r="Q103" s="165" t="s">
        <v>414</v>
      </c>
      <c r="R103" s="156" t="s">
        <v>415</v>
      </c>
      <c r="S103" s="19"/>
      <c r="T103" s="19"/>
      <c r="U103" s="16"/>
      <c r="V103" s="16"/>
      <c r="W103" s="16"/>
      <c r="X103" s="16"/>
      <c r="Y103" s="16"/>
      <c r="Z103" s="16"/>
      <c r="AA103" s="16"/>
      <c r="AB103" s="16"/>
      <c r="AC103" s="18"/>
      <c r="AD103" s="18"/>
      <c r="AE103" s="109">
        <v>0</v>
      </c>
    </row>
    <row r="104" spans="1:31" ht="39.6" x14ac:dyDescent="0.25">
      <c r="A104" s="298"/>
      <c r="B104" s="305"/>
      <c r="C104" s="371"/>
      <c r="D104" s="383"/>
      <c r="E104" s="486"/>
      <c r="F104" s="486"/>
      <c r="G104" s="489"/>
      <c r="H104" s="490"/>
      <c r="I104" s="492"/>
      <c r="J104" s="492"/>
      <c r="K104" s="390"/>
      <c r="L104" s="393"/>
      <c r="M104" s="371"/>
      <c r="N104" s="371"/>
      <c r="O104" s="371"/>
      <c r="P104" s="170">
        <v>4</v>
      </c>
      <c r="Q104" s="165" t="s">
        <v>416</v>
      </c>
      <c r="R104" s="156" t="s">
        <v>417</v>
      </c>
      <c r="S104" s="18"/>
      <c r="T104" s="18"/>
      <c r="U104" s="19"/>
      <c r="V104" s="16"/>
      <c r="W104" s="16"/>
      <c r="X104" s="19"/>
      <c r="Y104" s="19"/>
      <c r="Z104" s="19"/>
      <c r="AA104" s="19"/>
      <c r="AB104" s="16"/>
      <c r="AC104" s="18"/>
      <c r="AD104" s="20"/>
      <c r="AE104" s="109">
        <v>0</v>
      </c>
    </row>
    <row r="105" spans="1:31" ht="39.6" x14ac:dyDescent="0.25">
      <c r="A105" s="298"/>
      <c r="B105" s="305"/>
      <c r="C105" s="371"/>
      <c r="D105" s="383"/>
      <c r="E105" s="486"/>
      <c r="F105" s="486"/>
      <c r="G105" s="489"/>
      <c r="H105" s="490"/>
      <c r="I105" s="492"/>
      <c r="J105" s="492"/>
      <c r="K105" s="390"/>
      <c r="L105" s="393"/>
      <c r="M105" s="371"/>
      <c r="N105" s="371"/>
      <c r="O105" s="371"/>
      <c r="P105" s="170">
        <v>5</v>
      </c>
      <c r="Q105" s="165" t="s">
        <v>418</v>
      </c>
      <c r="R105" s="156" t="s">
        <v>419</v>
      </c>
      <c r="S105" s="16"/>
      <c r="T105" s="16"/>
      <c r="U105" s="19"/>
      <c r="V105" s="16"/>
      <c r="W105" s="16"/>
      <c r="X105" s="19"/>
      <c r="Y105" s="19"/>
      <c r="Z105" s="19"/>
      <c r="AA105" s="19"/>
      <c r="AB105" s="16"/>
      <c r="AC105" s="18"/>
      <c r="AD105" s="20"/>
      <c r="AE105" s="109">
        <v>0</v>
      </c>
    </row>
    <row r="106" spans="1:31" ht="26.4" x14ac:dyDescent="0.25">
      <c r="A106" s="298"/>
      <c r="B106" s="305"/>
      <c r="C106" s="371"/>
      <c r="D106" s="383"/>
      <c r="E106" s="486"/>
      <c r="F106" s="486"/>
      <c r="G106" s="489"/>
      <c r="H106" s="490"/>
      <c r="I106" s="492"/>
      <c r="J106" s="492"/>
      <c r="K106" s="390"/>
      <c r="L106" s="393"/>
      <c r="M106" s="371"/>
      <c r="N106" s="371"/>
      <c r="O106" s="371"/>
      <c r="P106" s="170">
        <v>6</v>
      </c>
      <c r="Q106" s="165" t="s">
        <v>420</v>
      </c>
      <c r="R106" s="156" t="s">
        <v>419</v>
      </c>
      <c r="S106" s="16"/>
      <c r="T106" s="16"/>
      <c r="U106" s="19"/>
      <c r="V106" s="16"/>
      <c r="W106" s="16"/>
      <c r="X106" s="19"/>
      <c r="Y106" s="19"/>
      <c r="Z106" s="19"/>
      <c r="AA106" s="19"/>
      <c r="AB106" s="16"/>
      <c r="AC106" s="18"/>
      <c r="AD106" s="20"/>
      <c r="AE106" s="109">
        <v>0</v>
      </c>
    </row>
    <row r="107" spans="1:31" ht="39.6" x14ac:dyDescent="0.25">
      <c r="A107" s="298"/>
      <c r="B107" s="305"/>
      <c r="C107" s="371"/>
      <c r="D107" s="383"/>
      <c r="E107" s="486"/>
      <c r="F107" s="486"/>
      <c r="G107" s="489"/>
      <c r="H107" s="490"/>
      <c r="I107" s="492"/>
      <c r="J107" s="492"/>
      <c r="K107" s="390"/>
      <c r="L107" s="393"/>
      <c r="M107" s="371"/>
      <c r="N107" s="371"/>
      <c r="O107" s="371"/>
      <c r="P107" s="170">
        <v>7</v>
      </c>
      <c r="Q107" s="165" t="s">
        <v>421</v>
      </c>
      <c r="R107" s="156" t="s">
        <v>422</v>
      </c>
      <c r="S107" s="16"/>
      <c r="T107" s="16"/>
      <c r="U107" s="18"/>
      <c r="V107" s="18"/>
      <c r="W107" s="18"/>
      <c r="X107" s="18"/>
      <c r="Y107" s="18"/>
      <c r="Z107" s="18"/>
      <c r="AA107" s="18"/>
      <c r="AB107" s="18"/>
      <c r="AC107" s="18"/>
      <c r="AD107" s="20"/>
      <c r="AE107" s="109">
        <v>0</v>
      </c>
    </row>
    <row r="108" spans="1:31" ht="26.4" x14ac:dyDescent="0.25">
      <c r="A108" s="298"/>
      <c r="B108" s="305"/>
      <c r="C108" s="371"/>
      <c r="D108" s="383"/>
      <c r="E108" s="486"/>
      <c r="F108" s="486"/>
      <c r="G108" s="489"/>
      <c r="H108" s="491"/>
      <c r="I108" s="488"/>
      <c r="J108" s="488"/>
      <c r="K108" s="391"/>
      <c r="L108" s="394"/>
      <c r="M108" s="371"/>
      <c r="N108" s="371"/>
      <c r="O108" s="371"/>
      <c r="P108" s="170">
        <v>8</v>
      </c>
      <c r="Q108" s="165" t="s">
        <v>423</v>
      </c>
      <c r="R108" s="156" t="s">
        <v>419</v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8"/>
      <c r="AD108" s="20"/>
      <c r="AE108" s="109">
        <v>0</v>
      </c>
    </row>
    <row r="109" spans="1:31" ht="26.4" x14ac:dyDescent="0.25">
      <c r="A109" s="298"/>
      <c r="B109" s="305"/>
      <c r="C109" s="371" t="s">
        <v>424</v>
      </c>
      <c r="D109" s="383" t="s">
        <v>425</v>
      </c>
      <c r="E109" s="486">
        <v>0</v>
      </c>
      <c r="F109" s="486">
        <v>0.3</v>
      </c>
      <c r="G109" s="486" t="s">
        <v>380</v>
      </c>
      <c r="H109" s="493" t="s">
        <v>380</v>
      </c>
      <c r="I109" s="415" t="s">
        <v>380</v>
      </c>
      <c r="J109" s="415">
        <v>0.3</v>
      </c>
      <c r="K109" s="389" t="s">
        <v>426</v>
      </c>
      <c r="L109" s="392" t="s">
        <v>427</v>
      </c>
      <c r="M109" s="371">
        <v>1</v>
      </c>
      <c r="N109" s="371" t="s">
        <v>989</v>
      </c>
      <c r="O109" s="371" t="s">
        <v>988</v>
      </c>
      <c r="P109" s="170">
        <v>1</v>
      </c>
      <c r="Q109" s="165" t="s">
        <v>428</v>
      </c>
      <c r="R109" s="156" t="s">
        <v>419</v>
      </c>
      <c r="S109" s="19"/>
      <c r="T109" s="19"/>
      <c r="U109" s="16"/>
      <c r="V109" s="16"/>
      <c r="W109" s="16"/>
      <c r="X109" s="16"/>
      <c r="Y109" s="16"/>
      <c r="Z109" s="16"/>
      <c r="AA109" s="16"/>
      <c r="AB109" s="16"/>
      <c r="AC109" s="18"/>
      <c r="AD109" s="18"/>
      <c r="AE109" s="109">
        <v>0</v>
      </c>
    </row>
    <row r="110" spans="1:31" ht="39.6" x14ac:dyDescent="0.25">
      <c r="A110" s="298"/>
      <c r="B110" s="305"/>
      <c r="C110" s="371"/>
      <c r="D110" s="383"/>
      <c r="E110" s="486"/>
      <c r="F110" s="486"/>
      <c r="G110" s="486"/>
      <c r="H110" s="494"/>
      <c r="I110" s="417"/>
      <c r="J110" s="417"/>
      <c r="K110" s="390"/>
      <c r="L110" s="393"/>
      <c r="M110" s="371"/>
      <c r="N110" s="371"/>
      <c r="O110" s="371"/>
      <c r="P110" s="170">
        <v>2</v>
      </c>
      <c r="Q110" s="165" t="s">
        <v>429</v>
      </c>
      <c r="R110" s="156" t="s">
        <v>430</v>
      </c>
      <c r="S110" s="16"/>
      <c r="T110" s="16"/>
      <c r="U110" s="19"/>
      <c r="V110" s="16"/>
      <c r="W110" s="16"/>
      <c r="X110" s="16"/>
      <c r="Y110" s="16"/>
      <c r="Z110" s="16"/>
      <c r="AA110" s="16"/>
      <c r="AB110" s="16"/>
      <c r="AC110" s="18"/>
      <c r="AD110" s="18"/>
      <c r="AE110" s="109">
        <v>33000</v>
      </c>
    </row>
    <row r="111" spans="1:31" ht="26.4" x14ac:dyDescent="0.25">
      <c r="A111" s="298"/>
      <c r="B111" s="305"/>
      <c r="C111" s="371"/>
      <c r="D111" s="383"/>
      <c r="E111" s="486"/>
      <c r="F111" s="486"/>
      <c r="G111" s="486"/>
      <c r="H111" s="494"/>
      <c r="I111" s="417"/>
      <c r="J111" s="417"/>
      <c r="K111" s="390"/>
      <c r="L111" s="393"/>
      <c r="M111" s="371"/>
      <c r="N111" s="371"/>
      <c r="O111" s="371"/>
      <c r="P111" s="170">
        <v>3</v>
      </c>
      <c r="Q111" s="165" t="s">
        <v>431</v>
      </c>
      <c r="R111" s="156" t="s">
        <v>432</v>
      </c>
      <c r="S111" s="16"/>
      <c r="T111" s="16"/>
      <c r="U111" s="16"/>
      <c r="V111" s="16"/>
      <c r="W111" s="19"/>
      <c r="X111" s="16"/>
      <c r="Y111" s="19"/>
      <c r="Z111" s="19"/>
      <c r="AA111" s="19"/>
      <c r="AB111" s="16"/>
      <c r="AC111" s="18"/>
      <c r="AD111" s="20"/>
      <c r="AE111" s="109">
        <v>0</v>
      </c>
    </row>
    <row r="112" spans="1:31" ht="39.6" x14ac:dyDescent="0.25">
      <c r="A112" s="298"/>
      <c r="B112" s="305"/>
      <c r="C112" s="371"/>
      <c r="D112" s="383"/>
      <c r="E112" s="486"/>
      <c r="F112" s="486"/>
      <c r="G112" s="486"/>
      <c r="H112" s="494"/>
      <c r="I112" s="417"/>
      <c r="J112" s="417"/>
      <c r="K112" s="390"/>
      <c r="L112" s="393"/>
      <c r="M112" s="371"/>
      <c r="N112" s="371"/>
      <c r="O112" s="371"/>
      <c r="P112" s="170">
        <v>4</v>
      </c>
      <c r="Q112" s="165" t="s">
        <v>433</v>
      </c>
      <c r="R112" s="156" t="s">
        <v>432</v>
      </c>
      <c r="S112" s="16"/>
      <c r="T112" s="16"/>
      <c r="U112" s="16"/>
      <c r="V112" s="16"/>
      <c r="W112" s="19"/>
      <c r="X112" s="16"/>
      <c r="Y112" s="19"/>
      <c r="Z112" s="19"/>
      <c r="AA112" s="19"/>
      <c r="AB112" s="16"/>
      <c r="AC112" s="18"/>
      <c r="AD112" s="20"/>
      <c r="AE112" s="109">
        <v>0</v>
      </c>
    </row>
    <row r="113" spans="1:31" ht="26.4" x14ac:dyDescent="0.25">
      <c r="A113" s="298"/>
      <c r="B113" s="305"/>
      <c r="C113" s="371"/>
      <c r="D113" s="383"/>
      <c r="E113" s="486"/>
      <c r="F113" s="486"/>
      <c r="G113" s="486"/>
      <c r="H113" s="494"/>
      <c r="I113" s="417"/>
      <c r="J113" s="417"/>
      <c r="K113" s="390"/>
      <c r="L113" s="393"/>
      <c r="M113" s="371"/>
      <c r="N113" s="371"/>
      <c r="O113" s="371"/>
      <c r="P113" s="170">
        <v>5</v>
      </c>
      <c r="Q113" s="165" t="s">
        <v>420</v>
      </c>
      <c r="R113" s="156" t="s">
        <v>432</v>
      </c>
      <c r="S113" s="16"/>
      <c r="T113" s="16"/>
      <c r="U113" s="16"/>
      <c r="V113" s="16"/>
      <c r="W113" s="18"/>
      <c r="X113" s="18"/>
      <c r="Y113" s="18"/>
      <c r="Z113" s="18"/>
      <c r="AA113" s="18"/>
      <c r="AB113" s="16"/>
      <c r="AC113" s="18"/>
      <c r="AD113" s="20"/>
      <c r="AE113" s="109">
        <v>0</v>
      </c>
    </row>
    <row r="114" spans="1:31" ht="26.4" x14ac:dyDescent="0.25">
      <c r="A114" s="298"/>
      <c r="B114" s="305"/>
      <c r="C114" s="371"/>
      <c r="D114" s="383"/>
      <c r="E114" s="486"/>
      <c r="F114" s="486"/>
      <c r="G114" s="486"/>
      <c r="H114" s="494"/>
      <c r="I114" s="417"/>
      <c r="J114" s="417"/>
      <c r="K114" s="390"/>
      <c r="L114" s="393"/>
      <c r="M114" s="371"/>
      <c r="N114" s="371"/>
      <c r="O114" s="371"/>
      <c r="P114" s="170">
        <v>6</v>
      </c>
      <c r="Q114" s="165" t="s">
        <v>434</v>
      </c>
      <c r="R114" s="156" t="s">
        <v>390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8"/>
      <c r="AD114" s="20"/>
      <c r="AE114" s="109">
        <v>0</v>
      </c>
    </row>
    <row r="115" spans="1:31" ht="26.4" x14ac:dyDescent="0.25">
      <c r="A115" s="298"/>
      <c r="B115" s="305"/>
      <c r="C115" s="371"/>
      <c r="D115" s="383"/>
      <c r="E115" s="486"/>
      <c r="F115" s="486"/>
      <c r="G115" s="486"/>
      <c r="H115" s="495"/>
      <c r="I115" s="416"/>
      <c r="J115" s="416"/>
      <c r="K115" s="391"/>
      <c r="L115" s="394"/>
      <c r="M115" s="371"/>
      <c r="N115" s="371"/>
      <c r="O115" s="371"/>
      <c r="P115" s="170">
        <v>7</v>
      </c>
      <c r="Q115" s="165" t="s">
        <v>435</v>
      </c>
      <c r="R115" s="156" t="s">
        <v>432</v>
      </c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8"/>
      <c r="AD115" s="20"/>
      <c r="AE115" s="109">
        <v>0</v>
      </c>
    </row>
    <row r="116" spans="1:31" ht="72.599999999999994" customHeight="1" x14ac:dyDescent="0.25">
      <c r="A116" s="298"/>
      <c r="B116" s="305"/>
      <c r="C116" s="371" t="s">
        <v>436</v>
      </c>
      <c r="D116" s="389" t="s">
        <v>437</v>
      </c>
      <c r="E116" s="415">
        <v>0.9</v>
      </c>
      <c r="F116" s="415">
        <v>1</v>
      </c>
      <c r="G116" s="415">
        <v>1</v>
      </c>
      <c r="H116" s="415">
        <v>1</v>
      </c>
      <c r="I116" s="415">
        <v>1</v>
      </c>
      <c r="J116" s="415">
        <v>1</v>
      </c>
      <c r="K116" s="389" t="s">
        <v>438</v>
      </c>
      <c r="L116" s="389" t="s">
        <v>439</v>
      </c>
      <c r="M116" s="308">
        <v>1</v>
      </c>
      <c r="N116" s="371" t="s">
        <v>990</v>
      </c>
      <c r="O116" s="371" t="s">
        <v>988</v>
      </c>
      <c r="P116" s="170">
        <v>1</v>
      </c>
      <c r="Q116" s="165" t="s">
        <v>440</v>
      </c>
      <c r="R116" s="156" t="s">
        <v>441</v>
      </c>
      <c r="S116" s="19"/>
      <c r="T116" s="16"/>
      <c r="U116" s="16"/>
      <c r="V116" s="16"/>
      <c r="W116" s="16"/>
      <c r="X116" s="16"/>
      <c r="Y116" s="16"/>
      <c r="Z116" s="16"/>
      <c r="AA116" s="16"/>
      <c r="AB116" s="16"/>
      <c r="AC116" s="18"/>
      <c r="AD116" s="18"/>
      <c r="AE116" s="109">
        <v>0</v>
      </c>
    </row>
    <row r="117" spans="1:31" ht="52.8" x14ac:dyDescent="0.25">
      <c r="A117" s="298"/>
      <c r="B117" s="305"/>
      <c r="C117" s="371"/>
      <c r="D117" s="391"/>
      <c r="E117" s="416"/>
      <c r="F117" s="416"/>
      <c r="G117" s="416"/>
      <c r="H117" s="416"/>
      <c r="I117" s="416"/>
      <c r="J117" s="416"/>
      <c r="K117" s="391"/>
      <c r="L117" s="391"/>
      <c r="M117" s="309"/>
      <c r="N117" s="371"/>
      <c r="O117" s="371"/>
      <c r="P117" s="170">
        <v>2</v>
      </c>
      <c r="Q117" s="165" t="s">
        <v>442</v>
      </c>
      <c r="R117" s="156" t="s">
        <v>441</v>
      </c>
      <c r="S117" s="19"/>
      <c r="T117" s="16"/>
      <c r="U117" s="16"/>
      <c r="V117" s="16"/>
      <c r="W117" s="16"/>
      <c r="X117" s="16"/>
      <c r="Y117" s="16"/>
      <c r="Z117" s="16"/>
      <c r="AA117" s="16"/>
      <c r="AB117" s="16"/>
      <c r="AC117" s="18"/>
      <c r="AD117" s="18"/>
      <c r="AE117" s="109">
        <v>0</v>
      </c>
    </row>
    <row r="118" spans="1:31" ht="52.8" customHeight="1" x14ac:dyDescent="0.25">
      <c r="A118" s="298"/>
      <c r="B118" s="305"/>
      <c r="C118" s="371"/>
      <c r="D118" s="389" t="s">
        <v>449</v>
      </c>
      <c r="E118" s="415">
        <v>0.66</v>
      </c>
      <c r="F118" s="415">
        <v>0.8</v>
      </c>
      <c r="G118" s="415">
        <v>0.2</v>
      </c>
      <c r="H118" s="415">
        <v>0.4</v>
      </c>
      <c r="I118" s="415">
        <v>0.6</v>
      </c>
      <c r="J118" s="415">
        <v>0.8</v>
      </c>
      <c r="K118" s="389" t="s">
        <v>450</v>
      </c>
      <c r="L118" s="389" t="s">
        <v>408</v>
      </c>
      <c r="M118" s="309"/>
      <c r="N118" s="371"/>
      <c r="O118" s="371"/>
      <c r="P118" s="170">
        <v>3</v>
      </c>
      <c r="Q118" s="165" t="s">
        <v>443</v>
      </c>
      <c r="R118" s="156" t="s">
        <v>444</v>
      </c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20"/>
      <c r="AD118" s="20"/>
      <c r="AE118" s="109">
        <v>17000000</v>
      </c>
    </row>
    <row r="119" spans="1:31" ht="52.8" x14ac:dyDescent="0.25">
      <c r="A119" s="298"/>
      <c r="B119" s="305"/>
      <c r="C119" s="371"/>
      <c r="D119" s="390"/>
      <c r="E119" s="417"/>
      <c r="F119" s="417"/>
      <c r="G119" s="417"/>
      <c r="H119" s="417"/>
      <c r="I119" s="417"/>
      <c r="J119" s="417"/>
      <c r="K119" s="390"/>
      <c r="L119" s="390"/>
      <c r="M119" s="309"/>
      <c r="N119" s="371"/>
      <c r="O119" s="371"/>
      <c r="P119" s="170">
        <v>4</v>
      </c>
      <c r="Q119" s="165" t="s">
        <v>445</v>
      </c>
      <c r="R119" s="156" t="s">
        <v>446</v>
      </c>
      <c r="S119" s="16"/>
      <c r="T119" s="16"/>
      <c r="U119" s="19"/>
      <c r="V119" s="16"/>
      <c r="W119" s="19"/>
      <c r="X119" s="16"/>
      <c r="Y119" s="16"/>
      <c r="Z119" s="16"/>
      <c r="AA119" s="16"/>
      <c r="AB119" s="19"/>
      <c r="AC119" s="18"/>
      <c r="AD119" s="20"/>
      <c r="AE119" s="109">
        <v>0</v>
      </c>
    </row>
    <row r="120" spans="1:31" ht="52.8" x14ac:dyDescent="0.25">
      <c r="A120" s="298"/>
      <c r="B120" s="305"/>
      <c r="C120" s="371"/>
      <c r="D120" s="391"/>
      <c r="E120" s="416"/>
      <c r="F120" s="416"/>
      <c r="G120" s="416"/>
      <c r="H120" s="416"/>
      <c r="I120" s="416"/>
      <c r="J120" s="416"/>
      <c r="K120" s="391"/>
      <c r="L120" s="391"/>
      <c r="M120" s="310"/>
      <c r="N120" s="371"/>
      <c r="O120" s="371"/>
      <c r="P120" s="170">
        <v>5</v>
      </c>
      <c r="Q120" s="165" t="s">
        <v>447</v>
      </c>
      <c r="R120" s="156" t="s">
        <v>448</v>
      </c>
      <c r="S120" s="16"/>
      <c r="T120" s="16"/>
      <c r="U120" s="19"/>
      <c r="V120" s="16"/>
      <c r="W120" s="19"/>
      <c r="X120" s="16"/>
      <c r="Y120" s="16"/>
      <c r="Z120" s="16"/>
      <c r="AA120" s="16"/>
      <c r="AB120" s="19"/>
      <c r="AC120" s="18"/>
      <c r="AD120" s="20"/>
      <c r="AE120" s="109">
        <v>0</v>
      </c>
    </row>
    <row r="121" spans="1:31" ht="107.4" customHeight="1" x14ac:dyDescent="0.25">
      <c r="A121" s="298"/>
      <c r="B121" s="298" t="s">
        <v>451</v>
      </c>
      <c r="C121" s="314" t="s">
        <v>930</v>
      </c>
      <c r="D121" s="318" t="s">
        <v>452</v>
      </c>
      <c r="E121" s="367">
        <v>0.66</v>
      </c>
      <c r="F121" s="367">
        <v>0.8</v>
      </c>
      <c r="G121" s="314" t="s">
        <v>380</v>
      </c>
      <c r="H121" s="504">
        <v>0.8</v>
      </c>
      <c r="I121" s="319" t="s">
        <v>380</v>
      </c>
      <c r="J121" s="507">
        <v>0.8</v>
      </c>
      <c r="K121" s="319" t="s">
        <v>453</v>
      </c>
      <c r="L121" s="510" t="s">
        <v>454</v>
      </c>
      <c r="M121" s="173">
        <v>1</v>
      </c>
      <c r="N121" s="173" t="s">
        <v>455</v>
      </c>
      <c r="O121" s="173" t="s">
        <v>992</v>
      </c>
      <c r="P121" s="173">
        <v>1</v>
      </c>
      <c r="Q121" s="201" t="s">
        <v>455</v>
      </c>
      <c r="R121" s="18" t="s">
        <v>456</v>
      </c>
      <c r="S121" s="19"/>
      <c r="T121" s="19"/>
      <c r="U121" s="16"/>
      <c r="V121" s="16"/>
      <c r="W121" s="16"/>
      <c r="X121" s="16"/>
      <c r="Y121" s="16"/>
      <c r="Z121" s="16"/>
      <c r="AA121" s="16"/>
      <c r="AB121" s="16"/>
      <c r="AC121" s="18"/>
      <c r="AD121" s="18"/>
      <c r="AE121" s="109">
        <v>0</v>
      </c>
    </row>
    <row r="122" spans="1:31" ht="66" x14ac:dyDescent="0.25">
      <c r="A122" s="298"/>
      <c r="B122" s="298"/>
      <c r="C122" s="314"/>
      <c r="D122" s="318"/>
      <c r="E122" s="367"/>
      <c r="F122" s="367"/>
      <c r="G122" s="314"/>
      <c r="H122" s="505"/>
      <c r="I122" s="320"/>
      <c r="J122" s="508"/>
      <c r="K122" s="320"/>
      <c r="L122" s="511"/>
      <c r="M122" s="173">
        <v>2</v>
      </c>
      <c r="N122" s="173" t="s">
        <v>457</v>
      </c>
      <c r="O122" s="214" t="s">
        <v>992</v>
      </c>
      <c r="P122" s="173">
        <v>2</v>
      </c>
      <c r="Q122" s="201" t="s">
        <v>457</v>
      </c>
      <c r="R122" s="18" t="s">
        <v>456</v>
      </c>
      <c r="S122" s="19"/>
      <c r="T122" s="19"/>
      <c r="U122" s="16"/>
      <c r="V122" s="16"/>
      <c r="W122" s="16"/>
      <c r="X122" s="16"/>
      <c r="Y122" s="16"/>
      <c r="Z122" s="16"/>
      <c r="AA122" s="16"/>
      <c r="AB122" s="16"/>
      <c r="AC122" s="18"/>
      <c r="AD122" s="18"/>
      <c r="AE122" s="109">
        <v>6000000</v>
      </c>
    </row>
    <row r="123" spans="1:31" ht="39.6" x14ac:dyDescent="0.25">
      <c r="A123" s="298"/>
      <c r="B123" s="298"/>
      <c r="C123" s="314"/>
      <c r="D123" s="318"/>
      <c r="E123" s="367"/>
      <c r="F123" s="367"/>
      <c r="G123" s="314"/>
      <c r="H123" s="505"/>
      <c r="I123" s="320"/>
      <c r="J123" s="508"/>
      <c r="K123" s="320"/>
      <c r="L123" s="511"/>
      <c r="M123" s="319">
        <v>3</v>
      </c>
      <c r="N123" s="319" t="s">
        <v>991</v>
      </c>
      <c r="O123" s="319" t="s">
        <v>992</v>
      </c>
      <c r="P123" s="173">
        <v>3</v>
      </c>
      <c r="Q123" s="201" t="s">
        <v>458</v>
      </c>
      <c r="R123" s="18" t="s">
        <v>459</v>
      </c>
      <c r="S123" s="16"/>
      <c r="T123" s="16"/>
      <c r="U123" s="16"/>
      <c r="V123" s="16"/>
      <c r="W123" s="19"/>
      <c r="X123" s="16"/>
      <c r="Y123" s="16"/>
      <c r="Z123" s="16"/>
      <c r="AA123" s="16"/>
      <c r="AB123" s="16"/>
      <c r="AC123" s="18"/>
      <c r="AD123" s="18"/>
      <c r="AE123" s="109">
        <v>0</v>
      </c>
    </row>
    <row r="124" spans="1:31" ht="52.8" x14ac:dyDescent="0.25">
      <c r="A124" s="298"/>
      <c r="B124" s="298"/>
      <c r="C124" s="314"/>
      <c r="D124" s="318"/>
      <c r="E124" s="367"/>
      <c r="F124" s="367"/>
      <c r="G124" s="314"/>
      <c r="H124" s="505"/>
      <c r="I124" s="320"/>
      <c r="J124" s="508"/>
      <c r="K124" s="320"/>
      <c r="L124" s="511"/>
      <c r="M124" s="320"/>
      <c r="N124" s="320"/>
      <c r="O124" s="320"/>
      <c r="P124" s="173">
        <v>4</v>
      </c>
      <c r="Q124" s="201" t="s">
        <v>460</v>
      </c>
      <c r="R124" s="18" t="s">
        <v>461</v>
      </c>
      <c r="S124" s="16"/>
      <c r="T124" s="16"/>
      <c r="U124" s="16"/>
      <c r="V124" s="16"/>
      <c r="W124" s="16"/>
      <c r="X124" s="19"/>
      <c r="Y124" s="16"/>
      <c r="Z124" s="16"/>
      <c r="AA124" s="16"/>
      <c r="AB124" s="16"/>
      <c r="AC124" s="18"/>
      <c r="AD124" s="18"/>
      <c r="AE124" s="109">
        <v>0</v>
      </c>
    </row>
    <row r="125" spans="1:31" ht="52.8" x14ac:dyDescent="0.25">
      <c r="A125" s="298"/>
      <c r="B125" s="298"/>
      <c r="C125" s="314"/>
      <c r="D125" s="318"/>
      <c r="E125" s="367"/>
      <c r="F125" s="367"/>
      <c r="G125" s="314"/>
      <c r="H125" s="505"/>
      <c r="I125" s="320"/>
      <c r="J125" s="508"/>
      <c r="K125" s="320"/>
      <c r="L125" s="511"/>
      <c r="M125" s="320"/>
      <c r="N125" s="320"/>
      <c r="O125" s="320"/>
      <c r="P125" s="173">
        <v>5</v>
      </c>
      <c r="Q125" s="201" t="s">
        <v>462</v>
      </c>
      <c r="R125" s="18" t="s">
        <v>463</v>
      </c>
      <c r="S125" s="16"/>
      <c r="T125" s="16"/>
      <c r="U125" s="16"/>
      <c r="V125" s="16"/>
      <c r="W125" s="16"/>
      <c r="X125" s="19"/>
      <c r="Y125" s="16"/>
      <c r="Z125" s="16"/>
      <c r="AA125" s="16"/>
      <c r="AB125" s="16"/>
      <c r="AC125" s="18"/>
      <c r="AD125" s="18"/>
      <c r="AE125" s="109">
        <v>0</v>
      </c>
    </row>
    <row r="126" spans="1:31" ht="39.6" x14ac:dyDescent="0.25">
      <c r="A126" s="298"/>
      <c r="B126" s="298"/>
      <c r="C126" s="314"/>
      <c r="D126" s="318"/>
      <c r="E126" s="367"/>
      <c r="F126" s="367"/>
      <c r="G126" s="314"/>
      <c r="H126" s="506"/>
      <c r="I126" s="323"/>
      <c r="J126" s="509"/>
      <c r="K126" s="323"/>
      <c r="L126" s="512"/>
      <c r="M126" s="323"/>
      <c r="N126" s="323"/>
      <c r="O126" s="323"/>
      <c r="P126" s="173">
        <v>6</v>
      </c>
      <c r="Q126" s="201" t="s">
        <v>464</v>
      </c>
      <c r="R126" s="18" t="s">
        <v>465</v>
      </c>
      <c r="S126" s="16"/>
      <c r="T126" s="16"/>
      <c r="U126" s="16"/>
      <c r="V126" s="16"/>
      <c r="W126" s="16"/>
      <c r="X126" s="16"/>
      <c r="Y126" s="19"/>
      <c r="Z126" s="19"/>
      <c r="AA126" s="19"/>
      <c r="AB126" s="19"/>
      <c r="AC126" s="18"/>
      <c r="AD126" s="18"/>
      <c r="AE126" s="109">
        <v>0</v>
      </c>
    </row>
    <row r="127" spans="1:31" ht="39.6" x14ac:dyDescent="0.25">
      <c r="A127" s="298"/>
      <c r="B127" s="298"/>
      <c r="C127" s="314" t="s">
        <v>466</v>
      </c>
      <c r="D127" s="318" t="s">
        <v>467</v>
      </c>
      <c r="E127" s="367">
        <v>0.7</v>
      </c>
      <c r="F127" s="367">
        <v>0.9</v>
      </c>
      <c r="G127" s="367">
        <v>0.8</v>
      </c>
      <c r="H127" s="504">
        <v>0.85</v>
      </c>
      <c r="I127" s="507">
        <v>0.9</v>
      </c>
      <c r="J127" s="507">
        <v>0.9</v>
      </c>
      <c r="K127" s="319" t="s">
        <v>468</v>
      </c>
      <c r="L127" s="510" t="s">
        <v>469</v>
      </c>
      <c r="M127" s="173">
        <v>1</v>
      </c>
      <c r="N127" s="173" t="s">
        <v>929</v>
      </c>
      <c r="O127" s="173" t="s">
        <v>994</v>
      </c>
      <c r="P127" s="173">
        <v>1</v>
      </c>
      <c r="Q127" s="215" t="s">
        <v>929</v>
      </c>
      <c r="S127" s="74"/>
      <c r="T127" s="19"/>
      <c r="U127" s="19"/>
      <c r="V127" s="19"/>
      <c r="W127" s="19"/>
      <c r="X127" s="19"/>
      <c r="Y127" s="19"/>
      <c r="Z127" s="19"/>
      <c r="AA127" s="19"/>
      <c r="AB127" s="19"/>
      <c r="AC127" s="132"/>
      <c r="AD127" s="132"/>
      <c r="AE127" s="109">
        <v>1051338431.39</v>
      </c>
    </row>
    <row r="128" spans="1:31" s="133" customFormat="1" ht="52.8" x14ac:dyDescent="0.25">
      <c r="A128" s="298"/>
      <c r="B128" s="298"/>
      <c r="C128" s="314"/>
      <c r="D128" s="318"/>
      <c r="E128" s="367"/>
      <c r="F128" s="367"/>
      <c r="G128" s="367"/>
      <c r="H128" s="505"/>
      <c r="I128" s="508"/>
      <c r="J128" s="508"/>
      <c r="K128" s="320"/>
      <c r="L128" s="511"/>
      <c r="M128" s="173">
        <v>2</v>
      </c>
      <c r="N128" s="173" t="s">
        <v>470</v>
      </c>
      <c r="O128" s="214" t="s">
        <v>994</v>
      </c>
      <c r="P128" s="173">
        <v>2</v>
      </c>
      <c r="Q128" s="201" t="s">
        <v>470</v>
      </c>
      <c r="R128" s="18" t="s">
        <v>471</v>
      </c>
      <c r="S128" s="19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1"/>
      <c r="AD128" s="131"/>
      <c r="AE128" s="109">
        <v>0</v>
      </c>
    </row>
    <row r="129" spans="1:31" ht="39.6" x14ac:dyDescent="0.25">
      <c r="A129" s="298"/>
      <c r="B129" s="298"/>
      <c r="C129" s="314"/>
      <c r="D129" s="318"/>
      <c r="E129" s="367"/>
      <c r="F129" s="367"/>
      <c r="G129" s="367"/>
      <c r="H129" s="505"/>
      <c r="I129" s="508"/>
      <c r="J129" s="508"/>
      <c r="K129" s="320"/>
      <c r="L129" s="511"/>
      <c r="M129" s="173">
        <v>3</v>
      </c>
      <c r="N129" s="173" t="s">
        <v>472</v>
      </c>
      <c r="O129" s="214" t="s">
        <v>994</v>
      </c>
      <c r="P129" s="173">
        <v>3</v>
      </c>
      <c r="Q129" s="201" t="s">
        <v>472</v>
      </c>
      <c r="R129" s="18" t="s">
        <v>471</v>
      </c>
      <c r="S129" s="19"/>
      <c r="T129" s="16"/>
      <c r="U129" s="16"/>
      <c r="V129" s="16"/>
      <c r="W129" s="16"/>
      <c r="X129" s="16"/>
      <c r="Y129" s="16"/>
      <c r="Z129" s="16"/>
      <c r="AA129" s="16"/>
      <c r="AB129" s="16"/>
      <c r="AC129" s="18"/>
      <c r="AD129" s="18"/>
      <c r="AE129" s="109">
        <v>0</v>
      </c>
    </row>
    <row r="130" spans="1:31" ht="66" x14ac:dyDescent="0.25">
      <c r="A130" s="298"/>
      <c r="B130" s="298"/>
      <c r="C130" s="314"/>
      <c r="D130" s="318"/>
      <c r="E130" s="367"/>
      <c r="F130" s="367"/>
      <c r="G130" s="367"/>
      <c r="H130" s="505"/>
      <c r="I130" s="508"/>
      <c r="J130" s="508"/>
      <c r="K130" s="320"/>
      <c r="L130" s="511"/>
      <c r="M130" s="319">
        <v>4</v>
      </c>
      <c r="N130" s="319" t="s">
        <v>993</v>
      </c>
      <c r="O130" s="319" t="s">
        <v>994</v>
      </c>
      <c r="P130" s="173">
        <v>4</v>
      </c>
      <c r="Q130" s="201" t="s">
        <v>473</v>
      </c>
      <c r="R130" s="18" t="s">
        <v>474</v>
      </c>
      <c r="S130" s="19"/>
      <c r="T130" s="19"/>
      <c r="U130" s="16"/>
      <c r="V130" s="16"/>
      <c r="W130" s="16"/>
      <c r="X130" s="16"/>
      <c r="Y130" s="16"/>
      <c r="Z130" s="16"/>
      <c r="AA130" s="16"/>
      <c r="AB130" s="16"/>
      <c r="AC130" s="18"/>
      <c r="AD130" s="18"/>
      <c r="AE130" s="109">
        <v>0</v>
      </c>
    </row>
    <row r="131" spans="1:31" ht="39.6" x14ac:dyDescent="0.25">
      <c r="A131" s="298"/>
      <c r="B131" s="298"/>
      <c r="C131" s="314"/>
      <c r="D131" s="318"/>
      <c r="E131" s="367"/>
      <c r="F131" s="367"/>
      <c r="G131" s="367"/>
      <c r="H131" s="505"/>
      <c r="I131" s="508"/>
      <c r="J131" s="508"/>
      <c r="K131" s="320"/>
      <c r="L131" s="511"/>
      <c r="M131" s="323"/>
      <c r="N131" s="323"/>
      <c r="O131" s="323"/>
      <c r="P131" s="173">
        <v>5</v>
      </c>
      <c r="Q131" s="201" t="s">
        <v>475</v>
      </c>
      <c r="R131" s="18" t="s">
        <v>465</v>
      </c>
      <c r="S131" s="19"/>
      <c r="T131" s="19"/>
      <c r="U131" s="19"/>
      <c r="V131" s="16"/>
      <c r="W131" s="16"/>
      <c r="X131" s="16"/>
      <c r="Y131" s="16"/>
      <c r="Z131" s="16"/>
      <c r="AA131" s="16"/>
      <c r="AB131" s="16"/>
      <c r="AC131" s="18"/>
      <c r="AD131" s="18"/>
      <c r="AE131" s="109">
        <v>0</v>
      </c>
    </row>
    <row r="132" spans="1:31" ht="39.6" x14ac:dyDescent="0.25">
      <c r="A132" s="298"/>
      <c r="B132" s="298"/>
      <c r="C132" s="314"/>
      <c r="D132" s="318"/>
      <c r="E132" s="367"/>
      <c r="F132" s="367"/>
      <c r="G132" s="367"/>
      <c r="H132" s="505"/>
      <c r="I132" s="508"/>
      <c r="J132" s="508"/>
      <c r="K132" s="320"/>
      <c r="L132" s="511"/>
      <c r="M132" s="319">
        <v>5</v>
      </c>
      <c r="N132" s="319" t="s">
        <v>995</v>
      </c>
      <c r="O132" s="319" t="s">
        <v>994</v>
      </c>
      <c r="P132" s="173">
        <v>6</v>
      </c>
      <c r="Q132" s="201" t="s">
        <v>476</v>
      </c>
      <c r="R132" s="18" t="s">
        <v>465</v>
      </c>
      <c r="S132" s="19"/>
      <c r="T132" s="19"/>
      <c r="U132" s="19"/>
      <c r="V132" s="16"/>
      <c r="W132" s="16"/>
      <c r="X132" s="19"/>
      <c r="Y132" s="16"/>
      <c r="Z132" s="16"/>
      <c r="AA132" s="16"/>
      <c r="AB132" s="16"/>
      <c r="AC132" s="20"/>
      <c r="AD132" s="18"/>
      <c r="AE132" s="109">
        <v>0</v>
      </c>
    </row>
    <row r="133" spans="1:31" ht="66" x14ac:dyDescent="0.25">
      <c r="A133" s="298"/>
      <c r="B133" s="298"/>
      <c r="C133" s="314"/>
      <c r="D133" s="318"/>
      <c r="E133" s="367"/>
      <c r="F133" s="367"/>
      <c r="G133" s="367"/>
      <c r="H133" s="506"/>
      <c r="I133" s="509"/>
      <c r="J133" s="509"/>
      <c r="K133" s="323"/>
      <c r="L133" s="511"/>
      <c r="M133" s="323"/>
      <c r="N133" s="323"/>
      <c r="O133" s="323"/>
      <c r="P133" s="173">
        <v>7</v>
      </c>
      <c r="Q133" s="201" t="s">
        <v>477</v>
      </c>
      <c r="R133" s="18" t="s">
        <v>478</v>
      </c>
      <c r="S133" s="19"/>
      <c r="T133" s="19"/>
      <c r="U133" s="19"/>
      <c r="V133" s="16"/>
      <c r="W133" s="16"/>
      <c r="X133" s="19"/>
      <c r="Y133" s="16"/>
      <c r="Z133" s="16"/>
      <c r="AA133" s="16"/>
      <c r="AB133" s="16"/>
      <c r="AC133" s="20"/>
      <c r="AD133" s="18"/>
      <c r="AE133" s="109">
        <v>0</v>
      </c>
    </row>
    <row r="134" spans="1:31" ht="39.6" x14ac:dyDescent="0.25">
      <c r="A134" s="298"/>
      <c r="B134" s="298"/>
      <c r="C134" s="314"/>
      <c r="D134" s="513" t="s">
        <v>479</v>
      </c>
      <c r="E134" s="367" t="s">
        <v>386</v>
      </c>
      <c r="F134" s="367">
        <v>0.85</v>
      </c>
      <c r="G134" s="367">
        <v>0.7</v>
      </c>
      <c r="H134" s="504">
        <v>0.8</v>
      </c>
      <c r="I134" s="507">
        <v>0.85</v>
      </c>
      <c r="J134" s="507">
        <v>0.85</v>
      </c>
      <c r="K134" s="319" t="s">
        <v>480</v>
      </c>
      <c r="L134" s="514" t="s">
        <v>481</v>
      </c>
      <c r="M134" s="173">
        <v>1</v>
      </c>
      <c r="N134" s="173" t="s">
        <v>482</v>
      </c>
      <c r="O134" s="173" t="s">
        <v>992</v>
      </c>
      <c r="P134" s="173">
        <v>1</v>
      </c>
      <c r="Q134" s="201" t="s">
        <v>482</v>
      </c>
      <c r="R134" s="18" t="s">
        <v>465</v>
      </c>
      <c r="S134" s="19"/>
      <c r="T134" s="16"/>
      <c r="U134" s="16"/>
      <c r="V134" s="16"/>
      <c r="W134" s="16"/>
      <c r="X134" s="16"/>
      <c r="Y134" s="16"/>
      <c r="Z134" s="16"/>
      <c r="AA134" s="16"/>
      <c r="AB134" s="16"/>
      <c r="AC134" s="18"/>
      <c r="AD134" s="18"/>
      <c r="AE134" s="109">
        <v>0</v>
      </c>
    </row>
    <row r="135" spans="1:31" ht="92.4" x14ac:dyDescent="0.25">
      <c r="A135" s="298"/>
      <c r="B135" s="298"/>
      <c r="C135" s="314"/>
      <c r="D135" s="513"/>
      <c r="E135" s="367"/>
      <c r="F135" s="367"/>
      <c r="G135" s="367"/>
      <c r="H135" s="505"/>
      <c r="I135" s="508"/>
      <c r="J135" s="508"/>
      <c r="K135" s="320"/>
      <c r="L135" s="514"/>
      <c r="M135" s="173">
        <v>2</v>
      </c>
      <c r="N135" s="173" t="s">
        <v>483</v>
      </c>
      <c r="O135" s="214" t="s">
        <v>992</v>
      </c>
      <c r="P135" s="173">
        <v>2</v>
      </c>
      <c r="Q135" s="201" t="s">
        <v>483</v>
      </c>
      <c r="R135" s="18" t="s">
        <v>410</v>
      </c>
      <c r="S135" s="19"/>
      <c r="T135" s="19"/>
      <c r="U135" s="19"/>
      <c r="V135" s="16"/>
      <c r="W135" s="16"/>
      <c r="X135" s="16"/>
      <c r="Y135" s="16"/>
      <c r="Z135" s="16"/>
      <c r="AA135" s="16"/>
      <c r="AB135" s="16"/>
      <c r="AC135" s="18"/>
      <c r="AD135" s="18"/>
      <c r="AE135" s="109">
        <v>0</v>
      </c>
    </row>
    <row r="136" spans="1:31" ht="92.4" x14ac:dyDescent="0.25">
      <c r="A136" s="298"/>
      <c r="B136" s="298"/>
      <c r="C136" s="314"/>
      <c r="D136" s="513"/>
      <c r="E136" s="367"/>
      <c r="F136" s="367"/>
      <c r="G136" s="367"/>
      <c r="H136" s="505"/>
      <c r="I136" s="508"/>
      <c r="J136" s="508"/>
      <c r="K136" s="320"/>
      <c r="L136" s="514"/>
      <c r="M136" s="173">
        <v>3</v>
      </c>
      <c r="N136" s="173" t="s">
        <v>484</v>
      </c>
      <c r="O136" s="214" t="s">
        <v>992</v>
      </c>
      <c r="P136" s="173">
        <v>3</v>
      </c>
      <c r="Q136" s="201" t="s">
        <v>484</v>
      </c>
      <c r="R136" s="18" t="s">
        <v>410</v>
      </c>
      <c r="S136" s="19"/>
      <c r="T136" s="19"/>
      <c r="U136" s="19"/>
      <c r="V136" s="16"/>
      <c r="W136" s="16"/>
      <c r="X136" s="16"/>
      <c r="Y136" s="16"/>
      <c r="Z136" s="16"/>
      <c r="AA136" s="16"/>
      <c r="AB136" s="16"/>
      <c r="AC136" s="18"/>
      <c r="AD136" s="18"/>
      <c r="AE136" s="109">
        <v>0</v>
      </c>
    </row>
    <row r="137" spans="1:31" ht="66" x14ac:dyDescent="0.25">
      <c r="A137" s="298"/>
      <c r="B137" s="298"/>
      <c r="C137" s="314"/>
      <c r="D137" s="513"/>
      <c r="E137" s="367"/>
      <c r="F137" s="367"/>
      <c r="G137" s="367"/>
      <c r="H137" s="505"/>
      <c r="I137" s="508"/>
      <c r="J137" s="508"/>
      <c r="K137" s="320"/>
      <c r="L137" s="514"/>
      <c r="M137" s="319">
        <v>4</v>
      </c>
      <c r="N137" s="319" t="s">
        <v>485</v>
      </c>
      <c r="O137" s="319" t="s">
        <v>992</v>
      </c>
      <c r="P137" s="173">
        <v>4</v>
      </c>
      <c r="Q137" s="201" t="s">
        <v>485</v>
      </c>
      <c r="R137" s="18" t="s">
        <v>486</v>
      </c>
      <c r="S137" s="19"/>
      <c r="T137" s="19"/>
      <c r="U137" s="19"/>
      <c r="V137" s="16"/>
      <c r="W137" s="16"/>
      <c r="X137" s="16"/>
      <c r="Y137" s="16"/>
      <c r="Z137" s="16"/>
      <c r="AA137" s="16"/>
      <c r="AB137" s="16"/>
      <c r="AC137" s="18"/>
      <c r="AD137" s="18"/>
      <c r="AE137" s="109">
        <v>0</v>
      </c>
    </row>
    <row r="138" spans="1:31" ht="26.4" x14ac:dyDescent="0.25">
      <c r="A138" s="298"/>
      <c r="B138" s="298"/>
      <c r="C138" s="314"/>
      <c r="D138" s="513"/>
      <c r="E138" s="367"/>
      <c r="F138" s="367"/>
      <c r="G138" s="367"/>
      <c r="H138" s="505"/>
      <c r="I138" s="508"/>
      <c r="J138" s="508"/>
      <c r="K138" s="320"/>
      <c r="L138" s="514"/>
      <c r="M138" s="323"/>
      <c r="N138" s="323"/>
      <c r="O138" s="323"/>
      <c r="P138" s="173">
        <v>5</v>
      </c>
      <c r="Q138" s="201" t="s">
        <v>487</v>
      </c>
      <c r="R138" s="18" t="s">
        <v>488</v>
      </c>
      <c r="S138" s="16"/>
      <c r="T138" s="16"/>
      <c r="U138" s="16"/>
      <c r="V138" s="19"/>
      <c r="W138" s="19"/>
      <c r="X138" s="19"/>
      <c r="Y138" s="19"/>
      <c r="Z138" s="19"/>
      <c r="AA138" s="19"/>
      <c r="AB138" s="19"/>
      <c r="AC138" s="20"/>
      <c r="AD138" s="20"/>
      <c r="AE138" s="109">
        <v>422946920.24800003</v>
      </c>
    </row>
    <row r="139" spans="1:31" ht="39.6" x14ac:dyDescent="0.25">
      <c r="A139" s="298"/>
      <c r="B139" s="298"/>
      <c r="C139" s="314"/>
      <c r="D139" s="513"/>
      <c r="E139" s="367"/>
      <c r="F139" s="367"/>
      <c r="G139" s="367"/>
      <c r="H139" s="505"/>
      <c r="I139" s="508"/>
      <c r="J139" s="508"/>
      <c r="K139" s="320"/>
      <c r="L139" s="514"/>
      <c r="M139" s="173">
        <v>5</v>
      </c>
      <c r="N139" s="173" t="s">
        <v>489</v>
      </c>
      <c r="O139" s="214" t="s">
        <v>992</v>
      </c>
      <c r="P139" s="173">
        <v>6</v>
      </c>
      <c r="Q139" s="201" t="s">
        <v>489</v>
      </c>
      <c r="R139" s="18" t="s">
        <v>490</v>
      </c>
      <c r="S139" s="16"/>
      <c r="T139" s="16"/>
      <c r="U139" s="19"/>
      <c r="V139" s="19"/>
      <c r="W139" s="19"/>
      <c r="X139" s="16"/>
      <c r="Y139" s="16"/>
      <c r="Z139" s="16"/>
      <c r="AA139" s="16"/>
      <c r="AB139" s="16"/>
      <c r="AC139" s="18"/>
      <c r="AD139" s="18"/>
      <c r="AE139" s="109">
        <v>0</v>
      </c>
    </row>
    <row r="140" spans="1:31" ht="79.2" x14ac:dyDescent="0.25">
      <c r="A140" s="298"/>
      <c r="B140" s="298"/>
      <c r="C140" s="314"/>
      <c r="D140" s="513"/>
      <c r="E140" s="367"/>
      <c r="F140" s="367"/>
      <c r="G140" s="367"/>
      <c r="H140" s="506"/>
      <c r="I140" s="509"/>
      <c r="J140" s="509"/>
      <c r="K140" s="323"/>
      <c r="L140" s="514"/>
      <c r="M140" s="173">
        <v>6</v>
      </c>
      <c r="N140" s="173" t="s">
        <v>491</v>
      </c>
      <c r="O140" s="214" t="s">
        <v>992</v>
      </c>
      <c r="P140" s="173">
        <v>6</v>
      </c>
      <c r="Q140" s="201" t="s">
        <v>491</v>
      </c>
      <c r="R140" s="18" t="s">
        <v>492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20"/>
      <c r="AD140" s="20"/>
      <c r="AE140" s="109">
        <v>0</v>
      </c>
    </row>
    <row r="141" spans="1:31" ht="79.2" x14ac:dyDescent="0.25">
      <c r="A141" s="298"/>
      <c r="B141" s="298"/>
      <c r="C141" s="314" t="s">
        <v>493</v>
      </c>
      <c r="D141" s="319" t="s">
        <v>494</v>
      </c>
      <c r="E141" s="319" t="s">
        <v>386</v>
      </c>
      <c r="F141" s="404">
        <v>0.8</v>
      </c>
      <c r="G141" s="404">
        <v>0.8</v>
      </c>
      <c r="H141" s="404">
        <v>0.8</v>
      </c>
      <c r="I141" s="404">
        <v>0.8</v>
      </c>
      <c r="J141" s="404">
        <v>0.8</v>
      </c>
      <c r="K141" s="319" t="s">
        <v>495</v>
      </c>
      <c r="L141" s="319" t="s">
        <v>496</v>
      </c>
      <c r="M141" s="173">
        <v>1</v>
      </c>
      <c r="N141" s="173" t="s">
        <v>497</v>
      </c>
      <c r="O141" s="214" t="s">
        <v>992</v>
      </c>
      <c r="P141" s="173">
        <v>1</v>
      </c>
      <c r="Q141" s="201" t="s">
        <v>497</v>
      </c>
      <c r="R141" s="18" t="s">
        <v>498</v>
      </c>
      <c r="S141" s="16"/>
      <c r="T141" s="19"/>
      <c r="U141" s="16"/>
      <c r="V141" s="16"/>
      <c r="W141" s="16"/>
      <c r="X141" s="16"/>
      <c r="Y141" s="16"/>
      <c r="Z141" s="16"/>
      <c r="AA141" s="16"/>
      <c r="AB141" s="16"/>
      <c r="AC141" s="18"/>
      <c r="AD141" s="18"/>
      <c r="AE141" s="109">
        <v>0</v>
      </c>
    </row>
    <row r="142" spans="1:31" ht="52.8" customHeight="1" x14ac:dyDescent="0.25">
      <c r="A142" s="298"/>
      <c r="B142" s="298"/>
      <c r="C142" s="314"/>
      <c r="D142" s="323"/>
      <c r="E142" s="323"/>
      <c r="F142" s="406"/>
      <c r="G142" s="406"/>
      <c r="H142" s="406"/>
      <c r="I142" s="406"/>
      <c r="J142" s="406"/>
      <c r="K142" s="323"/>
      <c r="L142" s="323"/>
      <c r="M142" s="319">
        <v>2</v>
      </c>
      <c r="N142" s="319" t="s">
        <v>499</v>
      </c>
      <c r="O142" s="319" t="s">
        <v>992</v>
      </c>
      <c r="P142" s="173">
        <v>2</v>
      </c>
      <c r="Q142" s="201" t="s">
        <v>499</v>
      </c>
      <c r="R142" s="18" t="s">
        <v>465</v>
      </c>
      <c r="S142" s="16"/>
      <c r="T142" s="16"/>
      <c r="U142" s="19"/>
      <c r="V142" s="16"/>
      <c r="W142" s="16"/>
      <c r="X142" s="16"/>
      <c r="Y142" s="16"/>
      <c r="Z142" s="16"/>
      <c r="AA142" s="16"/>
      <c r="AB142" s="16"/>
      <c r="AC142" s="18"/>
      <c r="AD142" s="18"/>
      <c r="AE142" s="109">
        <v>0</v>
      </c>
    </row>
    <row r="143" spans="1:31" ht="66" x14ac:dyDescent="0.25">
      <c r="A143" s="298"/>
      <c r="B143" s="298"/>
      <c r="C143" s="314"/>
      <c r="D143" s="319" t="s">
        <v>503</v>
      </c>
      <c r="E143" s="319" t="s">
        <v>386</v>
      </c>
      <c r="F143" s="404">
        <v>0.6</v>
      </c>
      <c r="G143" s="404">
        <v>0</v>
      </c>
      <c r="H143" s="404">
        <v>0.2</v>
      </c>
      <c r="I143" s="404">
        <v>0.2</v>
      </c>
      <c r="J143" s="404">
        <v>0.2</v>
      </c>
      <c r="K143" s="319" t="s">
        <v>504</v>
      </c>
      <c r="L143" s="319" t="s">
        <v>505</v>
      </c>
      <c r="M143" s="320"/>
      <c r="N143" s="320"/>
      <c r="O143" s="320"/>
      <c r="P143" s="173">
        <v>3</v>
      </c>
      <c r="Q143" s="201" t="s">
        <v>500</v>
      </c>
      <c r="R143" s="18" t="s">
        <v>498</v>
      </c>
      <c r="S143" s="16"/>
      <c r="T143" s="16"/>
      <c r="U143" s="16"/>
      <c r="V143" s="19"/>
      <c r="W143" s="19"/>
      <c r="X143" s="19"/>
      <c r="Y143" s="19"/>
      <c r="Z143" s="19"/>
      <c r="AA143" s="19"/>
      <c r="AB143" s="19"/>
      <c r="AC143" s="20"/>
      <c r="AD143" s="20"/>
      <c r="AE143" s="109">
        <v>2000000</v>
      </c>
    </row>
    <row r="144" spans="1:31" ht="66" x14ac:dyDescent="0.25">
      <c r="A144" s="298"/>
      <c r="B144" s="298"/>
      <c r="C144" s="314"/>
      <c r="D144" s="320"/>
      <c r="E144" s="320"/>
      <c r="F144" s="405"/>
      <c r="G144" s="405"/>
      <c r="H144" s="405"/>
      <c r="I144" s="405"/>
      <c r="J144" s="405"/>
      <c r="K144" s="320"/>
      <c r="L144" s="320"/>
      <c r="M144" s="320"/>
      <c r="N144" s="320"/>
      <c r="O144" s="320"/>
      <c r="P144" s="173">
        <v>4</v>
      </c>
      <c r="Q144" s="201" t="s">
        <v>501</v>
      </c>
      <c r="R144" s="18" t="s">
        <v>498</v>
      </c>
      <c r="S144" s="16"/>
      <c r="T144" s="16"/>
      <c r="U144" s="16"/>
      <c r="V144" s="19"/>
      <c r="W144" s="19"/>
      <c r="X144" s="19"/>
      <c r="Y144" s="19"/>
      <c r="Z144" s="19"/>
      <c r="AA144" s="19"/>
      <c r="AB144" s="19"/>
      <c r="AC144" s="20"/>
      <c r="AD144" s="20"/>
      <c r="AE144" s="109">
        <v>0</v>
      </c>
    </row>
    <row r="145" spans="1:31" ht="66" x14ac:dyDescent="0.25">
      <c r="A145" s="298"/>
      <c r="B145" s="298"/>
      <c r="C145" s="314"/>
      <c r="D145" s="323"/>
      <c r="E145" s="323"/>
      <c r="F145" s="406"/>
      <c r="G145" s="406"/>
      <c r="H145" s="406"/>
      <c r="I145" s="406"/>
      <c r="J145" s="406"/>
      <c r="K145" s="323"/>
      <c r="L145" s="323"/>
      <c r="M145" s="323"/>
      <c r="N145" s="323"/>
      <c r="O145" s="323"/>
      <c r="P145" s="173">
        <v>5</v>
      </c>
      <c r="Q145" s="201" t="s">
        <v>502</v>
      </c>
      <c r="R145" s="18" t="s">
        <v>498</v>
      </c>
      <c r="S145" s="16"/>
      <c r="T145" s="16"/>
      <c r="U145" s="16"/>
      <c r="V145" s="16"/>
      <c r="W145" s="16"/>
      <c r="X145" s="16"/>
      <c r="Y145" s="19"/>
      <c r="Z145" s="19"/>
      <c r="AA145" s="19"/>
      <c r="AB145" s="16"/>
      <c r="AC145" s="18"/>
      <c r="AD145" s="20"/>
      <c r="AE145" s="109">
        <v>0</v>
      </c>
    </row>
    <row r="146" spans="1:31" ht="111.6" customHeight="1" x14ac:dyDescent="0.25">
      <c r="A146" s="298"/>
      <c r="B146" s="298"/>
      <c r="C146" s="314" t="s">
        <v>506</v>
      </c>
      <c r="D146" s="319" t="s">
        <v>507</v>
      </c>
      <c r="E146" s="319" t="s">
        <v>386</v>
      </c>
      <c r="F146" s="404">
        <v>0.85</v>
      </c>
      <c r="G146" s="404">
        <v>0.85</v>
      </c>
      <c r="H146" s="404">
        <v>0.85</v>
      </c>
      <c r="I146" s="404">
        <v>0.85</v>
      </c>
      <c r="J146" s="404">
        <v>0.85</v>
      </c>
      <c r="K146" s="319" t="s">
        <v>495</v>
      </c>
      <c r="L146" s="319" t="s">
        <v>1064</v>
      </c>
      <c r="M146" s="319">
        <v>1</v>
      </c>
      <c r="N146" s="319" t="s">
        <v>508</v>
      </c>
      <c r="O146" s="319" t="s">
        <v>1064</v>
      </c>
      <c r="P146" s="173">
        <v>1</v>
      </c>
      <c r="Q146" s="201" t="s">
        <v>508</v>
      </c>
      <c r="R146" s="18" t="s">
        <v>465</v>
      </c>
      <c r="S146" s="19"/>
      <c r="T146" s="16"/>
      <c r="U146" s="16"/>
      <c r="V146" s="16"/>
      <c r="W146" s="16"/>
      <c r="X146" s="16"/>
      <c r="Y146" s="16"/>
      <c r="Z146" s="16"/>
      <c r="AA146" s="16"/>
      <c r="AB146" s="16"/>
      <c r="AC146" s="18"/>
      <c r="AD146" s="18"/>
      <c r="AE146" s="109">
        <v>6500000</v>
      </c>
    </row>
    <row r="147" spans="1:31" ht="66" x14ac:dyDescent="0.25">
      <c r="A147" s="298"/>
      <c r="B147" s="298"/>
      <c r="C147" s="314"/>
      <c r="D147" s="320"/>
      <c r="E147" s="320"/>
      <c r="F147" s="405"/>
      <c r="G147" s="405"/>
      <c r="H147" s="405"/>
      <c r="I147" s="405"/>
      <c r="J147" s="405"/>
      <c r="K147" s="320"/>
      <c r="L147" s="320"/>
      <c r="M147" s="320"/>
      <c r="N147" s="320"/>
      <c r="O147" s="320"/>
      <c r="P147" s="173">
        <v>2</v>
      </c>
      <c r="Q147" s="201" t="s">
        <v>509</v>
      </c>
      <c r="R147" s="18" t="s">
        <v>498</v>
      </c>
      <c r="S147" s="16"/>
      <c r="T147" s="19"/>
      <c r="U147" s="19"/>
      <c r="V147" s="19"/>
      <c r="W147" s="19"/>
      <c r="X147" s="19"/>
      <c r="Y147" s="19"/>
      <c r="Z147" s="19"/>
      <c r="AA147" s="19"/>
      <c r="AB147" s="19"/>
      <c r="AC147" s="20"/>
      <c r="AD147" s="20"/>
      <c r="AE147" s="109">
        <v>0</v>
      </c>
    </row>
    <row r="148" spans="1:31" ht="66" x14ac:dyDescent="0.25">
      <c r="A148" s="298"/>
      <c r="B148" s="298"/>
      <c r="C148" s="314"/>
      <c r="D148" s="323"/>
      <c r="E148" s="323"/>
      <c r="F148" s="406"/>
      <c r="G148" s="406"/>
      <c r="H148" s="406"/>
      <c r="I148" s="406"/>
      <c r="J148" s="406"/>
      <c r="K148" s="323"/>
      <c r="L148" s="323"/>
      <c r="M148" s="320"/>
      <c r="N148" s="320"/>
      <c r="O148" s="320"/>
      <c r="P148" s="173">
        <v>3</v>
      </c>
      <c r="Q148" s="201" t="s">
        <v>510</v>
      </c>
      <c r="R148" s="18" t="s">
        <v>498</v>
      </c>
      <c r="S148" s="16"/>
      <c r="T148" s="16"/>
      <c r="U148" s="19"/>
      <c r="V148" s="16"/>
      <c r="W148" s="16"/>
      <c r="X148" s="19"/>
      <c r="Y148" s="19"/>
      <c r="Z148" s="19"/>
      <c r="AA148" s="19"/>
      <c r="AB148" s="16"/>
      <c r="AC148" s="18"/>
      <c r="AD148" s="20"/>
      <c r="AE148" s="109">
        <v>0</v>
      </c>
    </row>
    <row r="149" spans="1:31" ht="66" x14ac:dyDescent="0.25">
      <c r="A149" s="298"/>
      <c r="B149" s="298"/>
      <c r="C149" s="314"/>
      <c r="D149" s="319" t="s">
        <v>513</v>
      </c>
      <c r="E149" s="319" t="s">
        <v>386</v>
      </c>
      <c r="F149" s="404">
        <v>0.8</v>
      </c>
      <c r="G149" s="404">
        <v>0.8</v>
      </c>
      <c r="H149" s="404">
        <v>0.8</v>
      </c>
      <c r="I149" s="404">
        <v>0.8</v>
      </c>
      <c r="J149" s="404">
        <v>0.8</v>
      </c>
      <c r="K149" s="319" t="s">
        <v>514</v>
      </c>
      <c r="L149" s="319" t="s">
        <v>1064</v>
      </c>
      <c r="M149" s="320"/>
      <c r="N149" s="320"/>
      <c r="O149" s="320"/>
      <c r="P149" s="173">
        <v>4</v>
      </c>
      <c r="Q149" s="201" t="s">
        <v>511</v>
      </c>
      <c r="R149" s="18" t="s">
        <v>498</v>
      </c>
      <c r="S149" s="16"/>
      <c r="T149" s="16"/>
      <c r="U149" s="18"/>
      <c r="V149" s="16"/>
      <c r="W149" s="16"/>
      <c r="X149" s="16"/>
      <c r="Y149" s="16"/>
      <c r="Z149" s="16"/>
      <c r="AA149" s="16"/>
      <c r="AB149" s="16"/>
      <c r="AC149" s="18"/>
      <c r="AD149" s="20"/>
      <c r="AE149" s="109">
        <v>0</v>
      </c>
    </row>
    <row r="150" spans="1:31" ht="66" x14ac:dyDescent="0.25">
      <c r="A150" s="298"/>
      <c r="B150" s="298"/>
      <c r="C150" s="314"/>
      <c r="D150" s="323"/>
      <c r="E150" s="323"/>
      <c r="F150" s="406"/>
      <c r="G150" s="406"/>
      <c r="H150" s="406"/>
      <c r="I150" s="406"/>
      <c r="J150" s="406"/>
      <c r="K150" s="323"/>
      <c r="L150" s="323"/>
      <c r="M150" s="323"/>
      <c r="N150" s="323"/>
      <c r="O150" s="323"/>
      <c r="P150" s="173">
        <v>5</v>
      </c>
      <c r="Q150" s="58" t="s">
        <v>512</v>
      </c>
      <c r="R150" s="18" t="s">
        <v>498</v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8"/>
      <c r="AD150" s="20"/>
      <c r="AE150" s="109">
        <v>0</v>
      </c>
    </row>
    <row r="151" spans="1:31" ht="39.6" x14ac:dyDescent="0.25">
      <c r="A151" s="298"/>
      <c r="B151" s="298"/>
      <c r="C151" s="305" t="s">
        <v>515</v>
      </c>
      <c r="D151" s="55" t="s">
        <v>516</v>
      </c>
      <c r="E151" s="11">
        <v>290</v>
      </c>
      <c r="F151" s="11">
        <v>295</v>
      </c>
      <c r="G151" s="11">
        <v>290</v>
      </c>
      <c r="H151" s="59">
        <v>0</v>
      </c>
      <c r="I151" s="11">
        <v>0</v>
      </c>
      <c r="J151" s="11">
        <v>295</v>
      </c>
      <c r="K151" s="11" t="s">
        <v>517</v>
      </c>
      <c r="L151" s="190" t="s">
        <v>1065</v>
      </c>
      <c r="M151" s="181">
        <v>1</v>
      </c>
      <c r="N151" s="59" t="s">
        <v>519</v>
      </c>
      <c r="O151" s="190" t="s">
        <v>1065</v>
      </c>
      <c r="P151" s="181">
        <v>1</v>
      </c>
      <c r="Q151" s="202" t="s">
        <v>519</v>
      </c>
      <c r="R151" s="315" t="s">
        <v>520</v>
      </c>
      <c r="S151" s="19"/>
      <c r="T151" s="19"/>
      <c r="U151" s="19"/>
      <c r="V151" s="18"/>
      <c r="W151" s="18"/>
      <c r="X151" s="18"/>
      <c r="Y151" s="18"/>
      <c r="Z151" s="18"/>
      <c r="AA151" s="18"/>
      <c r="AB151" s="18"/>
      <c r="AC151" s="18"/>
      <c r="AD151" s="18"/>
      <c r="AE151" s="109">
        <v>995000</v>
      </c>
    </row>
    <row r="152" spans="1:31" ht="31.8" customHeight="1" x14ac:dyDescent="0.25">
      <c r="A152" s="298"/>
      <c r="B152" s="298"/>
      <c r="C152" s="305"/>
      <c r="D152" s="55" t="s">
        <v>521</v>
      </c>
      <c r="E152" s="11">
        <v>38</v>
      </c>
      <c r="F152" s="11">
        <v>38</v>
      </c>
      <c r="G152" s="11">
        <v>38</v>
      </c>
      <c r="H152" s="59"/>
      <c r="I152" s="11"/>
      <c r="J152" s="11">
        <v>38</v>
      </c>
      <c r="K152" s="11" t="s">
        <v>517</v>
      </c>
      <c r="L152" s="190" t="s">
        <v>1065</v>
      </c>
      <c r="M152" s="387">
        <v>2</v>
      </c>
      <c r="N152" s="387" t="s">
        <v>522</v>
      </c>
      <c r="O152" s="387" t="s">
        <v>1065</v>
      </c>
      <c r="P152" s="181">
        <v>2</v>
      </c>
      <c r="Q152" s="202" t="s">
        <v>522</v>
      </c>
      <c r="R152" s="317"/>
      <c r="S152" s="18"/>
      <c r="T152" s="18"/>
      <c r="U152" s="18"/>
      <c r="V152" s="19"/>
      <c r="W152" s="18"/>
      <c r="X152" s="18"/>
      <c r="Y152" s="18"/>
      <c r="Z152" s="18"/>
      <c r="AA152" s="18"/>
      <c r="AB152" s="18"/>
      <c r="AC152" s="18"/>
      <c r="AD152" s="18"/>
      <c r="AE152" s="109">
        <v>1760000</v>
      </c>
    </row>
    <row r="153" spans="1:31" ht="78.599999999999994" customHeight="1" x14ac:dyDescent="0.25">
      <c r="A153" s="298"/>
      <c r="B153" s="298"/>
      <c r="C153" s="305"/>
      <c r="D153" s="55" t="s">
        <v>523</v>
      </c>
      <c r="E153" s="11">
        <v>90</v>
      </c>
      <c r="F153" s="11">
        <v>90</v>
      </c>
      <c r="G153" s="11">
        <v>90</v>
      </c>
      <c r="H153" s="59"/>
      <c r="I153" s="11"/>
      <c r="J153" s="11">
        <v>90</v>
      </c>
      <c r="K153" s="11" t="s">
        <v>517</v>
      </c>
      <c r="L153" s="190" t="s">
        <v>1065</v>
      </c>
      <c r="M153" s="388"/>
      <c r="N153" s="388"/>
      <c r="O153" s="388"/>
      <c r="P153" s="181">
        <v>3</v>
      </c>
      <c r="Q153" s="202" t="s">
        <v>524</v>
      </c>
      <c r="R153" s="18" t="s">
        <v>525</v>
      </c>
      <c r="S153" s="18"/>
      <c r="T153" s="18"/>
      <c r="U153" s="18"/>
      <c r="V153" s="19"/>
      <c r="W153" s="18"/>
      <c r="X153" s="18"/>
      <c r="Y153" s="18"/>
      <c r="Z153" s="18"/>
      <c r="AA153" s="18"/>
      <c r="AB153" s="18"/>
      <c r="AC153" s="18"/>
      <c r="AD153" s="20"/>
      <c r="AE153" s="109"/>
    </row>
    <row r="154" spans="1:31" ht="26.4" x14ac:dyDescent="0.25">
      <c r="A154" s="298"/>
      <c r="B154" s="298" t="s">
        <v>526</v>
      </c>
      <c r="C154" s="302" t="s">
        <v>527</v>
      </c>
      <c r="D154" s="515" t="s">
        <v>528</v>
      </c>
      <c r="E154" s="516">
        <v>0</v>
      </c>
      <c r="F154" s="516">
        <v>1</v>
      </c>
      <c r="G154" s="516">
        <v>0</v>
      </c>
      <c r="H154" s="517">
        <v>0</v>
      </c>
      <c r="I154" s="519">
        <v>0</v>
      </c>
      <c r="J154" s="519">
        <v>1</v>
      </c>
      <c r="K154" s="520" t="s">
        <v>529</v>
      </c>
      <c r="L154" s="521" t="s">
        <v>530</v>
      </c>
      <c r="M154" s="172">
        <v>1</v>
      </c>
      <c r="N154" s="189" t="s">
        <v>531</v>
      </c>
      <c r="O154" s="246" t="s">
        <v>532</v>
      </c>
      <c r="P154" s="172">
        <v>1</v>
      </c>
      <c r="Q154" s="189" t="s">
        <v>531</v>
      </c>
      <c r="R154" s="5" t="s">
        <v>532</v>
      </c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9">
        <v>2000000</v>
      </c>
    </row>
    <row r="155" spans="1:31" ht="26.4" x14ac:dyDescent="0.25">
      <c r="A155" s="298"/>
      <c r="B155" s="298"/>
      <c r="C155" s="302"/>
      <c r="D155" s="515"/>
      <c r="E155" s="516"/>
      <c r="F155" s="516"/>
      <c r="G155" s="516"/>
      <c r="H155" s="517"/>
      <c r="I155" s="519"/>
      <c r="J155" s="519"/>
      <c r="K155" s="520"/>
      <c r="L155" s="521"/>
      <c r="M155" s="182">
        <v>2</v>
      </c>
      <c r="N155" s="203" t="s">
        <v>533</v>
      </c>
      <c r="O155" s="249" t="s">
        <v>532</v>
      </c>
      <c r="P155" s="182">
        <v>2</v>
      </c>
      <c r="Q155" s="203" t="s">
        <v>533</v>
      </c>
      <c r="R155" s="8" t="s">
        <v>532</v>
      </c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9">
        <v>400000</v>
      </c>
    </row>
    <row r="156" spans="1:31" ht="92.4" x14ac:dyDescent="0.25">
      <c r="A156" s="298"/>
      <c r="B156" s="298"/>
      <c r="C156" s="302"/>
      <c r="D156" s="515"/>
      <c r="E156" s="516"/>
      <c r="F156" s="516"/>
      <c r="G156" s="516"/>
      <c r="H156" s="517"/>
      <c r="I156" s="519"/>
      <c r="J156" s="519"/>
      <c r="K156" s="520"/>
      <c r="L156" s="521"/>
      <c r="M156" s="182">
        <v>3</v>
      </c>
      <c r="N156" s="61" t="s">
        <v>534</v>
      </c>
      <c r="O156" s="63" t="s">
        <v>537</v>
      </c>
      <c r="P156" s="182">
        <v>3</v>
      </c>
      <c r="Q156" s="61" t="s">
        <v>534</v>
      </c>
      <c r="R156" s="60" t="s">
        <v>535</v>
      </c>
      <c r="S156" s="7"/>
      <c r="T156" s="7"/>
      <c r="U156" s="7"/>
      <c r="V156" s="7"/>
      <c r="W156" s="10"/>
      <c r="X156" s="7"/>
      <c r="Y156" s="7"/>
      <c r="Z156" s="7"/>
      <c r="AA156" s="7"/>
      <c r="AB156" s="7"/>
      <c r="AC156" s="7"/>
      <c r="AD156" s="7"/>
      <c r="AE156" s="109">
        <v>0</v>
      </c>
    </row>
    <row r="157" spans="1:31" ht="73.8" customHeight="1" x14ac:dyDescent="0.25">
      <c r="A157" s="298"/>
      <c r="B157" s="298"/>
      <c r="C157" s="302"/>
      <c r="D157" s="515"/>
      <c r="E157" s="516"/>
      <c r="F157" s="516"/>
      <c r="G157" s="303"/>
      <c r="H157" s="518"/>
      <c r="I157" s="519"/>
      <c r="J157" s="519"/>
      <c r="K157" s="520"/>
      <c r="L157" s="522"/>
      <c r="M157" s="278">
        <v>4</v>
      </c>
      <c r="N157" s="62" t="s">
        <v>536</v>
      </c>
      <c r="O157" s="250" t="s">
        <v>537</v>
      </c>
      <c r="P157" s="182">
        <v>4</v>
      </c>
      <c r="Q157" s="62" t="s">
        <v>536</v>
      </c>
      <c r="R157" s="63" t="s">
        <v>537</v>
      </c>
      <c r="S157" s="7"/>
      <c r="T157" s="7"/>
      <c r="U157" s="7"/>
      <c r="V157" s="7"/>
      <c r="W157" s="10"/>
      <c r="X157" s="7"/>
      <c r="Y157" s="7"/>
      <c r="Z157" s="7"/>
      <c r="AA157" s="7"/>
      <c r="AB157" s="7"/>
      <c r="AC157" s="7"/>
      <c r="AD157" s="7"/>
      <c r="AE157" s="109">
        <v>0</v>
      </c>
    </row>
    <row r="158" spans="1:31" ht="79.2" x14ac:dyDescent="0.25">
      <c r="A158" s="298"/>
      <c r="B158" s="407"/>
      <c r="C158" s="64" t="s">
        <v>538</v>
      </c>
      <c r="D158" s="65" t="s">
        <v>539</v>
      </c>
      <c r="E158" s="66">
        <v>43</v>
      </c>
      <c r="F158" s="66">
        <v>2</v>
      </c>
      <c r="G158" s="66">
        <v>0</v>
      </c>
      <c r="H158" s="66">
        <v>0</v>
      </c>
      <c r="I158" s="66">
        <v>0</v>
      </c>
      <c r="J158" s="66">
        <v>2</v>
      </c>
      <c r="K158" s="49" t="s">
        <v>540</v>
      </c>
      <c r="L158" s="191" t="s">
        <v>518</v>
      </c>
      <c r="M158" s="398">
        <v>1</v>
      </c>
      <c r="N158" s="398" t="s">
        <v>541</v>
      </c>
      <c r="O158" s="401" t="s">
        <v>537</v>
      </c>
      <c r="P158" s="168">
        <v>1</v>
      </c>
      <c r="Q158" s="194" t="s">
        <v>541</v>
      </c>
      <c r="R158" s="49" t="s">
        <v>542</v>
      </c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109"/>
    </row>
    <row r="159" spans="1:31" ht="105.6" x14ac:dyDescent="0.25">
      <c r="A159" s="298"/>
      <c r="B159" s="407"/>
      <c r="C159" s="281" t="s">
        <v>543</v>
      </c>
      <c r="D159" s="523" t="s">
        <v>544</v>
      </c>
      <c r="E159" s="525">
        <v>12</v>
      </c>
      <c r="F159" s="281">
        <v>12</v>
      </c>
      <c r="G159" s="281">
        <v>12</v>
      </c>
      <c r="H159" s="281">
        <v>12</v>
      </c>
      <c r="I159" s="527">
        <v>12</v>
      </c>
      <c r="J159" s="527">
        <v>12</v>
      </c>
      <c r="K159" s="281" t="s">
        <v>545</v>
      </c>
      <c r="L159" s="529" t="s">
        <v>518</v>
      </c>
      <c r="M159" s="399"/>
      <c r="N159" s="399"/>
      <c r="O159" s="402"/>
      <c r="P159" s="168">
        <v>1</v>
      </c>
      <c r="Q159" s="194" t="s">
        <v>546</v>
      </c>
      <c r="R159" s="49" t="s">
        <v>547</v>
      </c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109">
        <v>13257132.93</v>
      </c>
    </row>
    <row r="160" spans="1:31" ht="92.4" x14ac:dyDescent="0.25">
      <c r="A160" s="298"/>
      <c r="B160" s="407"/>
      <c r="C160" s="281"/>
      <c r="D160" s="524"/>
      <c r="E160" s="526"/>
      <c r="F160" s="398"/>
      <c r="G160" s="398"/>
      <c r="H160" s="398"/>
      <c r="I160" s="528"/>
      <c r="J160" s="528"/>
      <c r="K160" s="398"/>
      <c r="L160" s="530"/>
      <c r="M160" s="400"/>
      <c r="N160" s="400"/>
      <c r="O160" s="403"/>
      <c r="P160" s="168">
        <v>2</v>
      </c>
      <c r="Q160" s="204" t="s">
        <v>548</v>
      </c>
      <c r="R160" s="68" t="s">
        <v>549</v>
      </c>
      <c r="S160" s="68"/>
      <c r="T160" s="68"/>
      <c r="U160" s="68"/>
      <c r="V160" s="68"/>
      <c r="W160" s="68"/>
      <c r="X160" s="69"/>
      <c r="Y160" s="69"/>
      <c r="Z160" s="68"/>
      <c r="AA160" s="68"/>
      <c r="AB160" s="68"/>
      <c r="AC160" s="68"/>
      <c r="AD160" s="6"/>
      <c r="AE160" s="109">
        <v>0</v>
      </c>
    </row>
    <row r="161" spans="1:31" ht="66" x14ac:dyDescent="0.25">
      <c r="A161" s="298"/>
      <c r="B161" s="298"/>
      <c r="C161" s="531" t="s">
        <v>550</v>
      </c>
      <c r="D161" s="523" t="s">
        <v>551</v>
      </c>
      <c r="E161" s="534">
        <v>0</v>
      </c>
      <c r="F161" s="534">
        <v>0.05</v>
      </c>
      <c r="G161" s="534">
        <v>0</v>
      </c>
      <c r="H161" s="534">
        <v>0</v>
      </c>
      <c r="I161" s="534">
        <v>0</v>
      </c>
      <c r="J161" s="534">
        <v>0.05</v>
      </c>
      <c r="K161" s="281" t="s">
        <v>552</v>
      </c>
      <c r="L161" s="529" t="s">
        <v>518</v>
      </c>
      <c r="M161" s="216">
        <v>1</v>
      </c>
      <c r="N161" s="194" t="s">
        <v>1066</v>
      </c>
      <c r="O161" s="216" t="s">
        <v>537</v>
      </c>
      <c r="P161" s="216">
        <v>1</v>
      </c>
      <c r="Q161" s="194" t="s">
        <v>1066</v>
      </c>
      <c r="R161" s="70" t="s">
        <v>553</v>
      </c>
      <c r="S161" s="67"/>
      <c r="T161" s="67"/>
      <c r="U161" s="71"/>
      <c r="V161" s="71"/>
      <c r="W161" s="67"/>
      <c r="X161" s="67"/>
      <c r="Y161" s="67"/>
      <c r="Z161" s="67"/>
      <c r="AA161" s="67"/>
      <c r="AB161" s="67"/>
      <c r="AC161" s="67"/>
      <c r="AD161" s="72"/>
      <c r="AE161" s="142"/>
    </row>
    <row r="162" spans="1:31" s="223" customFormat="1" ht="52.2" customHeight="1" x14ac:dyDescent="0.25">
      <c r="A162" s="298"/>
      <c r="B162" s="298"/>
      <c r="C162" s="531"/>
      <c r="D162" s="523"/>
      <c r="E162" s="534"/>
      <c r="F162" s="534"/>
      <c r="G162" s="534"/>
      <c r="H162" s="534"/>
      <c r="I162" s="534"/>
      <c r="J162" s="534"/>
      <c r="K162" s="281"/>
      <c r="L162" s="529"/>
      <c r="M162" s="216">
        <v>2</v>
      </c>
      <c r="N162" s="216" t="s">
        <v>1051</v>
      </c>
      <c r="O162" s="216" t="s">
        <v>68</v>
      </c>
      <c r="P162" s="216">
        <v>2</v>
      </c>
      <c r="Q162" s="194" t="s">
        <v>857</v>
      </c>
      <c r="R162" s="70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72"/>
      <c r="AE162" s="142">
        <v>2974000</v>
      </c>
    </row>
    <row r="163" spans="1:31" s="242" customFormat="1" ht="52.8" x14ac:dyDescent="0.25">
      <c r="A163" s="298"/>
      <c r="B163" s="298"/>
      <c r="C163" s="531"/>
      <c r="D163" s="523"/>
      <c r="E163" s="534"/>
      <c r="F163" s="534"/>
      <c r="G163" s="534"/>
      <c r="H163" s="534"/>
      <c r="I163" s="534"/>
      <c r="J163" s="534"/>
      <c r="K163" s="281"/>
      <c r="L163" s="529"/>
      <c r="M163" s="232">
        <v>3</v>
      </c>
      <c r="N163" s="194" t="s">
        <v>863</v>
      </c>
      <c r="O163" s="232" t="s">
        <v>28</v>
      </c>
      <c r="P163" s="232">
        <v>3</v>
      </c>
      <c r="Q163" s="194" t="s">
        <v>863</v>
      </c>
      <c r="R163" s="70" t="s">
        <v>28</v>
      </c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72"/>
      <c r="AE163" s="142">
        <v>150000</v>
      </c>
    </row>
    <row r="164" spans="1:31" ht="26.4" customHeight="1" x14ac:dyDescent="0.25">
      <c r="A164" s="298"/>
      <c r="B164" s="298"/>
      <c r="C164" s="531"/>
      <c r="D164" s="550" t="s">
        <v>554</v>
      </c>
      <c r="E164" s="400">
        <v>100</v>
      </c>
      <c r="F164" s="400">
        <v>100</v>
      </c>
      <c r="G164" s="400">
        <v>0</v>
      </c>
      <c r="H164" s="400">
        <v>40</v>
      </c>
      <c r="I164" s="400">
        <v>60</v>
      </c>
      <c r="J164" s="400">
        <v>0</v>
      </c>
      <c r="K164" s="400" t="s">
        <v>555</v>
      </c>
      <c r="L164" s="533" t="s">
        <v>556</v>
      </c>
      <c r="M164" s="308">
        <v>1</v>
      </c>
      <c r="N164" s="398" t="s">
        <v>1049</v>
      </c>
      <c r="O164" s="398" t="s">
        <v>1067</v>
      </c>
      <c r="P164" s="217">
        <v>1</v>
      </c>
      <c r="Q164" s="210" t="s">
        <v>850</v>
      </c>
      <c r="R164" s="543" t="s">
        <v>558</v>
      </c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109">
        <v>900000</v>
      </c>
    </row>
    <row r="165" spans="1:31" ht="26.4" x14ac:dyDescent="0.25">
      <c r="A165" s="298"/>
      <c r="B165" s="298"/>
      <c r="C165" s="531"/>
      <c r="D165" s="523"/>
      <c r="E165" s="281"/>
      <c r="F165" s="281"/>
      <c r="G165" s="281"/>
      <c r="H165" s="281"/>
      <c r="I165" s="281"/>
      <c r="J165" s="281"/>
      <c r="K165" s="281"/>
      <c r="L165" s="529"/>
      <c r="M165" s="309"/>
      <c r="N165" s="399"/>
      <c r="O165" s="399"/>
      <c r="P165" s="217">
        <v>2</v>
      </c>
      <c r="Q165" s="210" t="s">
        <v>851</v>
      </c>
      <c r="R165" s="544"/>
      <c r="S165" s="220"/>
      <c r="T165" s="220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109">
        <v>1100000</v>
      </c>
    </row>
    <row r="166" spans="1:31" s="97" customFormat="1" ht="26.4" x14ac:dyDescent="0.25">
      <c r="A166" s="298"/>
      <c r="B166" s="298"/>
      <c r="C166" s="531"/>
      <c r="D166" s="523"/>
      <c r="E166" s="281"/>
      <c r="F166" s="281"/>
      <c r="G166" s="281"/>
      <c r="H166" s="281"/>
      <c r="I166" s="281"/>
      <c r="J166" s="281"/>
      <c r="K166" s="281"/>
      <c r="L166" s="529"/>
      <c r="M166" s="310"/>
      <c r="N166" s="400"/>
      <c r="O166" s="400"/>
      <c r="P166" s="217">
        <v>3</v>
      </c>
      <c r="Q166" s="229" t="s">
        <v>1050</v>
      </c>
      <c r="R166" s="544"/>
      <c r="S166" s="221"/>
      <c r="T166" s="221"/>
      <c r="U166" s="221"/>
      <c r="V166" s="221"/>
      <c r="W166" s="221"/>
      <c r="X166" s="221"/>
      <c r="Y166" s="221"/>
      <c r="Z166" s="221"/>
      <c r="AA166" s="221"/>
      <c r="AB166" s="221"/>
      <c r="AC166" s="221"/>
      <c r="AD166" s="220"/>
      <c r="AE166" s="143">
        <v>2300000</v>
      </c>
    </row>
    <row r="167" spans="1:31" s="97" customFormat="1" ht="13.2" customHeight="1" x14ac:dyDescent="0.25">
      <c r="A167" s="298"/>
      <c r="B167" s="298"/>
      <c r="C167" s="531"/>
      <c r="D167" s="523"/>
      <c r="E167" s="281"/>
      <c r="F167" s="281"/>
      <c r="G167" s="281"/>
      <c r="H167" s="281"/>
      <c r="I167" s="281"/>
      <c r="J167" s="281"/>
      <c r="K167" s="281"/>
      <c r="L167" s="529"/>
      <c r="M167" s="398">
        <v>2</v>
      </c>
      <c r="N167" s="398" t="s">
        <v>846</v>
      </c>
      <c r="O167" s="399" t="s">
        <v>28</v>
      </c>
      <c r="P167" s="217">
        <v>4</v>
      </c>
      <c r="Q167" s="230" t="s">
        <v>557</v>
      </c>
      <c r="R167" s="544"/>
      <c r="S167" s="231"/>
      <c r="T167" s="231"/>
      <c r="U167" s="231"/>
      <c r="V167" s="231"/>
      <c r="W167" s="218"/>
      <c r="X167" s="218"/>
      <c r="Y167" s="218"/>
      <c r="Z167" s="218"/>
      <c r="AA167" s="218"/>
      <c r="AB167" s="218"/>
      <c r="AC167" s="218"/>
      <c r="AD167" s="219"/>
      <c r="AE167" s="216"/>
    </row>
    <row r="168" spans="1:31" s="97" customFormat="1" x14ac:dyDescent="0.25">
      <c r="A168" s="298"/>
      <c r="B168" s="298"/>
      <c r="C168" s="531"/>
      <c r="D168" s="523"/>
      <c r="E168" s="281"/>
      <c r="F168" s="281"/>
      <c r="G168" s="281"/>
      <c r="H168" s="281"/>
      <c r="I168" s="281"/>
      <c r="J168" s="281"/>
      <c r="K168" s="281"/>
      <c r="L168" s="529"/>
      <c r="M168" s="399"/>
      <c r="N168" s="399"/>
      <c r="O168" s="399"/>
      <c r="P168" s="217">
        <v>5</v>
      </c>
      <c r="Q168" s="222" t="s">
        <v>559</v>
      </c>
      <c r="R168" s="544"/>
      <c r="S168" s="219"/>
      <c r="T168" s="219"/>
      <c r="U168" s="219"/>
      <c r="V168" s="219"/>
      <c r="W168" s="67"/>
      <c r="X168" s="67"/>
      <c r="Y168" s="67"/>
      <c r="Z168" s="67"/>
      <c r="AA168" s="67"/>
      <c r="AB168" s="67"/>
      <c r="AC168" s="67"/>
      <c r="AD168" s="219"/>
      <c r="AE168" s="226">
        <v>10000000</v>
      </c>
    </row>
    <row r="169" spans="1:31" s="97" customFormat="1" ht="39.6" x14ac:dyDescent="0.25">
      <c r="A169" s="298"/>
      <c r="B169" s="298"/>
      <c r="C169" s="531"/>
      <c r="D169" s="523"/>
      <c r="E169" s="281"/>
      <c r="F169" s="281"/>
      <c r="G169" s="281"/>
      <c r="H169" s="281"/>
      <c r="I169" s="281"/>
      <c r="J169" s="281"/>
      <c r="K169" s="281"/>
      <c r="L169" s="529"/>
      <c r="M169" s="400"/>
      <c r="N169" s="400"/>
      <c r="O169" s="399"/>
      <c r="P169" s="217">
        <v>6</v>
      </c>
      <c r="Q169" s="222" t="s">
        <v>560</v>
      </c>
      <c r="R169" s="544"/>
      <c r="S169" s="219"/>
      <c r="T169" s="219"/>
      <c r="U169" s="219"/>
      <c r="V169" s="219"/>
      <c r="W169" s="67"/>
      <c r="X169" s="67"/>
      <c r="Y169" s="67"/>
      <c r="Z169" s="67"/>
      <c r="AA169" s="67"/>
      <c r="AB169" s="67"/>
      <c r="AC169" s="67"/>
      <c r="AD169" s="67"/>
      <c r="AE169" s="143">
        <v>350000</v>
      </c>
    </row>
    <row r="170" spans="1:31" ht="26.4" x14ac:dyDescent="0.25">
      <c r="A170" s="298"/>
      <c r="B170" s="298"/>
      <c r="C170" s="531"/>
      <c r="D170" s="523"/>
      <c r="E170" s="281"/>
      <c r="F170" s="281"/>
      <c r="G170" s="281"/>
      <c r="H170" s="281"/>
      <c r="I170" s="281"/>
      <c r="J170" s="281"/>
      <c r="K170" s="281"/>
      <c r="L170" s="529"/>
      <c r="M170" s="217">
        <v>3</v>
      </c>
      <c r="N170" s="279" t="s">
        <v>858</v>
      </c>
      <c r="O170" s="279" t="s">
        <v>68</v>
      </c>
      <c r="P170" s="217">
        <v>7</v>
      </c>
      <c r="Q170" s="210" t="s">
        <v>858</v>
      </c>
      <c r="R170" s="544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143">
        <v>450000</v>
      </c>
    </row>
    <row r="171" spans="1:31" ht="26.4" x14ac:dyDescent="0.25">
      <c r="A171" s="298"/>
      <c r="B171" s="298"/>
      <c r="C171" s="531"/>
      <c r="D171" s="515" t="s">
        <v>895</v>
      </c>
      <c r="E171" s="303">
        <v>0</v>
      </c>
      <c r="F171" s="516">
        <v>1</v>
      </c>
      <c r="G171" s="303">
        <v>0</v>
      </c>
      <c r="H171" s="303">
        <v>0</v>
      </c>
      <c r="I171" s="303">
        <v>0</v>
      </c>
      <c r="J171" s="516">
        <v>1</v>
      </c>
      <c r="K171" s="303" t="s">
        <v>561</v>
      </c>
      <c r="L171" s="549" t="s">
        <v>1069</v>
      </c>
      <c r="M171" s="543">
        <v>1</v>
      </c>
      <c r="N171" s="543" t="s">
        <v>1068</v>
      </c>
      <c r="O171" s="543" t="s">
        <v>1069</v>
      </c>
      <c r="P171" s="171">
        <v>1</v>
      </c>
      <c r="Q171" s="205" t="s">
        <v>562</v>
      </c>
      <c r="R171" s="6" t="s">
        <v>563</v>
      </c>
      <c r="S171" s="6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73"/>
      <c r="AE171" s="109"/>
    </row>
    <row r="172" spans="1:31" ht="39.6" x14ac:dyDescent="0.25">
      <c r="A172" s="298"/>
      <c r="B172" s="298"/>
      <c r="C172" s="531"/>
      <c r="D172" s="515"/>
      <c r="E172" s="303"/>
      <c r="F172" s="303"/>
      <c r="G172" s="303"/>
      <c r="H172" s="303"/>
      <c r="I172" s="303"/>
      <c r="J172" s="303"/>
      <c r="K172" s="303"/>
      <c r="L172" s="549"/>
      <c r="M172" s="544"/>
      <c r="N172" s="544"/>
      <c r="O172" s="544"/>
      <c r="P172" s="171">
        <v>2</v>
      </c>
      <c r="Q172" s="205" t="s">
        <v>564</v>
      </c>
      <c r="R172" s="6" t="s">
        <v>565</v>
      </c>
      <c r="S172" s="6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73"/>
      <c r="AE172" s="109">
        <v>322000</v>
      </c>
    </row>
    <row r="173" spans="1:31" x14ac:dyDescent="0.25">
      <c r="A173" s="298"/>
      <c r="B173" s="298"/>
      <c r="C173" s="531"/>
      <c r="D173" s="515"/>
      <c r="E173" s="303"/>
      <c r="F173" s="303"/>
      <c r="G173" s="303"/>
      <c r="H173" s="303"/>
      <c r="I173" s="303"/>
      <c r="J173" s="303"/>
      <c r="K173" s="303"/>
      <c r="L173" s="549"/>
      <c r="M173" s="544"/>
      <c r="N173" s="544"/>
      <c r="O173" s="544"/>
      <c r="P173" s="171">
        <v>3</v>
      </c>
      <c r="Q173" s="205" t="s">
        <v>566</v>
      </c>
      <c r="R173" s="6" t="s">
        <v>567</v>
      </c>
      <c r="S173" s="6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73"/>
      <c r="AE173" s="109"/>
    </row>
    <row r="174" spans="1:31" x14ac:dyDescent="0.25">
      <c r="A174" s="298"/>
      <c r="B174" s="298"/>
      <c r="C174" s="531"/>
      <c r="D174" s="515"/>
      <c r="E174" s="303"/>
      <c r="F174" s="303"/>
      <c r="G174" s="303"/>
      <c r="H174" s="303"/>
      <c r="I174" s="303"/>
      <c r="J174" s="303"/>
      <c r="K174" s="303"/>
      <c r="L174" s="549"/>
      <c r="M174" s="544"/>
      <c r="N174" s="544"/>
      <c r="O174" s="544"/>
      <c r="P174" s="171">
        <v>4</v>
      </c>
      <c r="Q174" s="205" t="s">
        <v>568</v>
      </c>
      <c r="R174" s="6" t="s">
        <v>569</v>
      </c>
      <c r="S174" s="6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73"/>
      <c r="AE174" s="109"/>
    </row>
    <row r="175" spans="1:31" ht="26.4" x14ac:dyDescent="0.25">
      <c r="A175" s="298"/>
      <c r="B175" s="298"/>
      <c r="C175" s="531"/>
      <c r="D175" s="515"/>
      <c r="E175" s="303"/>
      <c r="F175" s="303"/>
      <c r="G175" s="303"/>
      <c r="H175" s="303"/>
      <c r="I175" s="303"/>
      <c r="J175" s="303"/>
      <c r="K175" s="303"/>
      <c r="L175" s="549"/>
      <c r="M175" s="610"/>
      <c r="N175" s="610"/>
      <c r="O175" s="610"/>
      <c r="P175" s="171">
        <v>5</v>
      </c>
      <c r="Q175" s="205" t="s">
        <v>570</v>
      </c>
      <c r="R175" s="6" t="s">
        <v>571</v>
      </c>
      <c r="S175" s="6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73"/>
      <c r="AE175" s="109"/>
    </row>
    <row r="176" spans="1:31" ht="39.6" x14ac:dyDescent="0.25">
      <c r="A176" s="298"/>
      <c r="B176" s="298"/>
      <c r="C176" s="531"/>
      <c r="D176" s="515"/>
      <c r="E176" s="303"/>
      <c r="F176" s="303"/>
      <c r="G176" s="303"/>
      <c r="H176" s="303"/>
      <c r="I176" s="303"/>
      <c r="J176" s="303"/>
      <c r="K176" s="303"/>
      <c r="L176" s="549"/>
      <c r="M176" s="172">
        <v>2</v>
      </c>
      <c r="N176" s="189" t="s">
        <v>572</v>
      </c>
      <c r="O176" s="172" t="s">
        <v>1069</v>
      </c>
      <c r="P176" s="172">
        <v>6</v>
      </c>
      <c r="Q176" s="189" t="s">
        <v>572</v>
      </c>
      <c r="R176" s="5" t="s">
        <v>573</v>
      </c>
      <c r="S176" s="9"/>
      <c r="T176" s="9"/>
      <c r="U176" s="9"/>
      <c r="V176" s="9"/>
      <c r="W176" s="9"/>
      <c r="X176" s="9"/>
      <c r="Y176" s="9"/>
      <c r="Z176" s="9"/>
      <c r="AA176" s="74"/>
      <c r="AB176" s="74"/>
      <c r="AC176" s="74"/>
      <c r="AD176" s="74"/>
      <c r="AE176" s="109"/>
    </row>
    <row r="177" spans="1:31" ht="48" customHeight="1" x14ac:dyDescent="0.25">
      <c r="A177" s="298"/>
      <c r="B177" s="298"/>
      <c r="C177" s="532"/>
      <c r="D177" s="515"/>
      <c r="E177" s="303"/>
      <c r="F177" s="303"/>
      <c r="G177" s="303"/>
      <c r="H177" s="303"/>
      <c r="I177" s="303"/>
      <c r="J177" s="303"/>
      <c r="K177" s="303"/>
      <c r="L177" s="549"/>
      <c r="M177" s="172">
        <v>3</v>
      </c>
      <c r="N177" s="189" t="s">
        <v>574</v>
      </c>
      <c r="O177" s="172" t="s">
        <v>1069</v>
      </c>
      <c r="P177" s="172">
        <v>7</v>
      </c>
      <c r="Q177" s="189" t="s">
        <v>574</v>
      </c>
      <c r="R177" s="5" t="s">
        <v>573</v>
      </c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109">
        <v>117000</v>
      </c>
    </row>
    <row r="178" spans="1:31" ht="26.4" customHeight="1" x14ac:dyDescent="0.25">
      <c r="A178" s="315" t="s">
        <v>575</v>
      </c>
      <c r="B178" s="315" t="s">
        <v>576</v>
      </c>
      <c r="C178" s="541" t="s">
        <v>577</v>
      </c>
      <c r="D178" s="576" t="s">
        <v>578</v>
      </c>
      <c r="E178" s="545">
        <v>0.85</v>
      </c>
      <c r="F178" s="545">
        <v>0.9</v>
      </c>
      <c r="G178" s="545">
        <v>0.25</v>
      </c>
      <c r="H178" s="545">
        <v>0.5</v>
      </c>
      <c r="I178" s="545">
        <v>0.7</v>
      </c>
      <c r="J178" s="545">
        <v>0.9</v>
      </c>
      <c r="K178" s="541" t="s">
        <v>579</v>
      </c>
      <c r="L178" s="547" t="s">
        <v>901</v>
      </c>
      <c r="M178" s="611">
        <v>1</v>
      </c>
      <c r="N178" s="611" t="s">
        <v>1070</v>
      </c>
      <c r="O178" s="547" t="s">
        <v>901</v>
      </c>
      <c r="P178" s="25">
        <v>1</v>
      </c>
      <c r="Q178" s="206" t="s">
        <v>580</v>
      </c>
      <c r="R178" s="387" t="s">
        <v>315</v>
      </c>
      <c r="S178" s="19"/>
      <c r="T178" s="25"/>
      <c r="U178" s="25"/>
      <c r="V178" s="25"/>
      <c r="W178" s="25"/>
      <c r="X178" s="25"/>
      <c r="Y178" s="25"/>
      <c r="Z178" s="25"/>
      <c r="AA178" s="25"/>
      <c r="AB178" s="25"/>
      <c r="AC178" s="75"/>
      <c r="AD178" s="75"/>
      <c r="AE178" s="109">
        <v>12120000</v>
      </c>
    </row>
    <row r="179" spans="1:31" ht="26.4" x14ac:dyDescent="0.25">
      <c r="A179" s="316"/>
      <c r="B179" s="316"/>
      <c r="C179" s="546"/>
      <c r="D179" s="576"/>
      <c r="E179" s="545"/>
      <c r="F179" s="545"/>
      <c r="G179" s="545"/>
      <c r="H179" s="545"/>
      <c r="I179" s="545"/>
      <c r="J179" s="545"/>
      <c r="K179" s="546"/>
      <c r="L179" s="548"/>
      <c r="M179" s="612"/>
      <c r="N179" s="612"/>
      <c r="O179" s="548"/>
      <c r="P179" s="25">
        <v>2</v>
      </c>
      <c r="Q179" s="206" t="s">
        <v>902</v>
      </c>
      <c r="R179" s="395"/>
      <c r="S179" s="25"/>
      <c r="T179" s="19"/>
      <c r="U179" s="25"/>
      <c r="V179" s="25"/>
      <c r="W179" s="25"/>
      <c r="X179" s="25"/>
      <c r="Y179" s="25"/>
      <c r="Z179" s="25"/>
      <c r="AA179" s="25"/>
      <c r="AB179" s="25"/>
      <c r="AC179" s="75"/>
      <c r="AD179" s="75"/>
      <c r="AE179" s="109">
        <v>2000000</v>
      </c>
    </row>
    <row r="180" spans="1:31" ht="26.4" x14ac:dyDescent="0.25">
      <c r="A180" s="316"/>
      <c r="B180" s="316"/>
      <c r="C180" s="546"/>
      <c r="D180" s="576"/>
      <c r="E180" s="545"/>
      <c r="F180" s="545"/>
      <c r="G180" s="545"/>
      <c r="H180" s="545"/>
      <c r="I180" s="545"/>
      <c r="J180" s="545"/>
      <c r="K180" s="546"/>
      <c r="L180" s="548"/>
      <c r="M180" s="612"/>
      <c r="N180" s="612"/>
      <c r="O180" s="548"/>
      <c r="P180" s="25">
        <v>3</v>
      </c>
      <c r="Q180" s="206" t="s">
        <v>581</v>
      </c>
      <c r="R180" s="395"/>
      <c r="S180" s="25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09">
        <v>13440000</v>
      </c>
    </row>
    <row r="181" spans="1:31" ht="26.4" x14ac:dyDescent="0.25">
      <c r="A181" s="316"/>
      <c r="B181" s="316"/>
      <c r="C181" s="546"/>
      <c r="D181" s="576"/>
      <c r="E181" s="545"/>
      <c r="F181" s="545"/>
      <c r="G181" s="545"/>
      <c r="H181" s="545"/>
      <c r="I181" s="545"/>
      <c r="J181" s="545"/>
      <c r="K181" s="546"/>
      <c r="L181" s="548"/>
      <c r="M181" s="612"/>
      <c r="N181" s="612"/>
      <c r="O181" s="548"/>
      <c r="P181" s="25">
        <v>4</v>
      </c>
      <c r="Q181" s="206" t="s">
        <v>582</v>
      </c>
      <c r="R181" s="395"/>
      <c r="S181" s="25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09">
        <v>2500000</v>
      </c>
    </row>
    <row r="182" spans="1:31" x14ac:dyDescent="0.25">
      <c r="A182" s="316"/>
      <c r="B182" s="316"/>
      <c r="C182" s="546"/>
      <c r="D182" s="576"/>
      <c r="E182" s="545"/>
      <c r="F182" s="545"/>
      <c r="G182" s="545"/>
      <c r="H182" s="545"/>
      <c r="I182" s="545"/>
      <c r="J182" s="545"/>
      <c r="K182" s="546"/>
      <c r="L182" s="548"/>
      <c r="M182" s="612"/>
      <c r="N182" s="612"/>
      <c r="O182" s="548"/>
      <c r="P182" s="25">
        <v>5</v>
      </c>
      <c r="Q182" s="206" t="s">
        <v>583</v>
      </c>
      <c r="R182" s="395"/>
      <c r="S182" s="25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09">
        <v>0</v>
      </c>
    </row>
    <row r="183" spans="1:31" ht="39.6" x14ac:dyDescent="0.25">
      <c r="A183" s="316"/>
      <c r="B183" s="316"/>
      <c r="C183" s="546"/>
      <c r="D183" s="576"/>
      <c r="E183" s="545"/>
      <c r="F183" s="545"/>
      <c r="G183" s="545"/>
      <c r="H183" s="545"/>
      <c r="I183" s="545"/>
      <c r="J183" s="545"/>
      <c r="K183" s="546"/>
      <c r="L183" s="548"/>
      <c r="M183" s="612"/>
      <c r="N183" s="612"/>
      <c r="O183" s="548"/>
      <c r="P183" s="25">
        <v>6</v>
      </c>
      <c r="Q183" s="206" t="s">
        <v>584</v>
      </c>
      <c r="R183" s="395"/>
      <c r="S183" s="25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09">
        <v>2000000</v>
      </c>
    </row>
    <row r="184" spans="1:31" ht="39.6" x14ac:dyDescent="0.25">
      <c r="A184" s="316"/>
      <c r="B184" s="316"/>
      <c r="C184" s="546"/>
      <c r="D184" s="576"/>
      <c r="E184" s="545"/>
      <c r="F184" s="545"/>
      <c r="G184" s="545"/>
      <c r="H184" s="545"/>
      <c r="I184" s="545"/>
      <c r="J184" s="545"/>
      <c r="K184" s="546"/>
      <c r="L184" s="548"/>
      <c r="M184" s="613"/>
      <c r="N184" s="613"/>
      <c r="O184" s="548"/>
      <c r="P184" s="25">
        <v>7</v>
      </c>
      <c r="Q184" s="206" t="s">
        <v>585</v>
      </c>
      <c r="R184" s="395"/>
      <c r="S184" s="25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09">
        <v>0</v>
      </c>
    </row>
    <row r="185" spans="1:31" ht="66" x14ac:dyDescent="0.25">
      <c r="A185" s="316"/>
      <c r="B185" s="316"/>
      <c r="C185" s="542"/>
      <c r="D185" s="124" t="s">
        <v>586</v>
      </c>
      <c r="E185" s="76">
        <v>0.9</v>
      </c>
      <c r="F185" s="76">
        <v>0.95</v>
      </c>
      <c r="G185" s="76">
        <v>0.95</v>
      </c>
      <c r="H185" s="76">
        <v>0.95</v>
      </c>
      <c r="I185" s="76">
        <v>0.95</v>
      </c>
      <c r="J185" s="76">
        <v>0.95</v>
      </c>
      <c r="K185" s="125" t="s">
        <v>587</v>
      </c>
      <c r="L185" s="192" t="s">
        <v>901</v>
      </c>
      <c r="M185" s="25">
        <v>1</v>
      </c>
      <c r="N185" s="206" t="s">
        <v>912</v>
      </c>
      <c r="O185" s="248" t="s">
        <v>901</v>
      </c>
      <c r="P185" s="25">
        <v>8</v>
      </c>
      <c r="Q185" s="206" t="s">
        <v>912</v>
      </c>
      <c r="R185" s="121" t="s">
        <v>903</v>
      </c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19"/>
      <c r="AD185" s="119"/>
      <c r="AE185" s="109">
        <v>75550000</v>
      </c>
    </row>
    <row r="186" spans="1:31" ht="13.2" customHeight="1" x14ac:dyDescent="0.25">
      <c r="A186" s="316"/>
      <c r="B186" s="316"/>
      <c r="C186" s="535" t="s">
        <v>896</v>
      </c>
      <c r="D186" s="537" t="s">
        <v>904</v>
      </c>
      <c r="E186" s="539">
        <v>0</v>
      </c>
      <c r="F186" s="541">
        <v>4</v>
      </c>
      <c r="G186" s="541">
        <v>4</v>
      </c>
      <c r="H186" s="541">
        <v>4</v>
      </c>
      <c r="I186" s="541">
        <v>4</v>
      </c>
      <c r="J186" s="541">
        <v>4</v>
      </c>
      <c r="K186" s="541" t="s">
        <v>905</v>
      </c>
      <c r="L186" s="541" t="s">
        <v>901</v>
      </c>
      <c r="M186" s="611">
        <v>1</v>
      </c>
      <c r="N186" s="535" t="s">
        <v>896</v>
      </c>
      <c r="O186" s="541" t="s">
        <v>901</v>
      </c>
      <c r="P186" s="25">
        <v>1</v>
      </c>
      <c r="Q186" s="206" t="s">
        <v>897</v>
      </c>
      <c r="R186" s="298" t="s">
        <v>906</v>
      </c>
      <c r="S186" s="19"/>
      <c r="T186" s="117"/>
      <c r="U186" s="117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09">
        <v>17000000</v>
      </c>
    </row>
    <row r="187" spans="1:31" ht="39.6" x14ac:dyDescent="0.25">
      <c r="A187" s="316"/>
      <c r="B187" s="316"/>
      <c r="C187" s="536"/>
      <c r="D187" s="538"/>
      <c r="E187" s="540"/>
      <c r="F187" s="542"/>
      <c r="G187" s="542"/>
      <c r="H187" s="542"/>
      <c r="I187" s="542"/>
      <c r="J187" s="542"/>
      <c r="K187" s="542"/>
      <c r="L187" s="542"/>
      <c r="M187" s="613"/>
      <c r="N187" s="536"/>
      <c r="O187" s="542"/>
      <c r="P187" s="25">
        <v>2</v>
      </c>
      <c r="Q187" s="206" t="s">
        <v>898</v>
      </c>
      <c r="R187" s="298"/>
      <c r="S187" s="19"/>
      <c r="T187" s="117"/>
      <c r="U187" s="117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09">
        <v>0</v>
      </c>
    </row>
    <row r="188" spans="1:31" ht="13.2" customHeight="1" x14ac:dyDescent="0.25">
      <c r="A188" s="316"/>
      <c r="B188" s="316"/>
      <c r="C188" s="601" t="s">
        <v>588</v>
      </c>
      <c r="D188" s="537" t="s">
        <v>589</v>
      </c>
      <c r="E188" s="558">
        <v>0.8</v>
      </c>
      <c r="F188" s="558">
        <v>0.85</v>
      </c>
      <c r="G188" s="558">
        <v>0.81</v>
      </c>
      <c r="H188" s="558">
        <v>0.82</v>
      </c>
      <c r="I188" s="558">
        <v>0.83</v>
      </c>
      <c r="J188" s="558">
        <v>0.85</v>
      </c>
      <c r="K188" s="541" t="s">
        <v>590</v>
      </c>
      <c r="L188" s="547" t="s">
        <v>1071</v>
      </c>
      <c r="M188" s="601">
        <v>1</v>
      </c>
      <c r="N188" s="601" t="s">
        <v>588</v>
      </c>
      <c r="O188" s="547" t="s">
        <v>1071</v>
      </c>
      <c r="P188" s="25">
        <v>1</v>
      </c>
      <c r="Q188" s="206" t="s">
        <v>591</v>
      </c>
      <c r="R188" s="387" t="s">
        <v>903</v>
      </c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19"/>
      <c r="AD188" s="119"/>
      <c r="AE188" s="109">
        <v>0</v>
      </c>
    </row>
    <row r="189" spans="1:31" x14ac:dyDescent="0.25">
      <c r="A189" s="316"/>
      <c r="B189" s="316"/>
      <c r="C189" s="602"/>
      <c r="D189" s="557"/>
      <c r="E189" s="559"/>
      <c r="F189" s="559"/>
      <c r="G189" s="559"/>
      <c r="H189" s="559"/>
      <c r="I189" s="559"/>
      <c r="J189" s="559"/>
      <c r="K189" s="546"/>
      <c r="L189" s="548"/>
      <c r="M189" s="602"/>
      <c r="N189" s="602"/>
      <c r="O189" s="548"/>
      <c r="P189" s="25">
        <v>2</v>
      </c>
      <c r="Q189" s="206" t="s">
        <v>592</v>
      </c>
      <c r="R189" s="395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19"/>
      <c r="AD189" s="119"/>
      <c r="AE189" s="109">
        <v>0</v>
      </c>
    </row>
    <row r="190" spans="1:31" ht="26.4" customHeight="1" x14ac:dyDescent="0.25">
      <c r="A190" s="316"/>
      <c r="B190" s="316"/>
      <c r="C190" s="603"/>
      <c r="D190" s="557"/>
      <c r="E190" s="559"/>
      <c r="F190" s="559"/>
      <c r="G190" s="559"/>
      <c r="H190" s="559"/>
      <c r="I190" s="559"/>
      <c r="J190" s="559"/>
      <c r="K190" s="546"/>
      <c r="L190" s="548"/>
      <c r="M190" s="603"/>
      <c r="N190" s="603"/>
      <c r="O190" s="548"/>
      <c r="P190" s="25">
        <v>3</v>
      </c>
      <c r="Q190" s="206" t="s">
        <v>593</v>
      </c>
      <c r="R190" s="388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19"/>
      <c r="AD190" s="119"/>
      <c r="AE190" s="109">
        <v>0</v>
      </c>
    </row>
    <row r="191" spans="1:31" ht="52.8" x14ac:dyDescent="0.25">
      <c r="A191" s="316"/>
      <c r="B191" s="316"/>
      <c r="C191" s="125" t="s">
        <v>594</v>
      </c>
      <c r="D191" s="123" t="s">
        <v>595</v>
      </c>
      <c r="E191" s="120">
        <v>0</v>
      </c>
      <c r="F191" s="120">
        <v>1</v>
      </c>
      <c r="G191" s="77"/>
      <c r="H191" s="77">
        <v>1</v>
      </c>
      <c r="I191" s="77"/>
      <c r="J191" s="77"/>
      <c r="K191" s="122" t="s">
        <v>596</v>
      </c>
      <c r="L191" s="192" t="s">
        <v>1072</v>
      </c>
      <c r="M191" s="247">
        <v>1</v>
      </c>
      <c r="N191" s="247" t="s">
        <v>594</v>
      </c>
      <c r="O191" s="248" t="s">
        <v>1072</v>
      </c>
      <c r="P191" s="25">
        <v>1</v>
      </c>
      <c r="Q191" s="206" t="s">
        <v>597</v>
      </c>
      <c r="R191" s="121" t="s">
        <v>907</v>
      </c>
      <c r="S191" s="19"/>
      <c r="T191" s="19"/>
      <c r="U191" s="19"/>
      <c r="V191" s="19"/>
      <c r="W191" s="19"/>
      <c r="X191" s="19"/>
      <c r="Y191" s="25"/>
      <c r="Z191" s="25"/>
      <c r="AA191" s="25"/>
      <c r="AB191" s="25"/>
      <c r="AC191" s="75"/>
      <c r="AD191" s="75"/>
      <c r="AE191" s="109">
        <v>9600000</v>
      </c>
    </row>
    <row r="192" spans="1:31" ht="26.4" customHeight="1" x14ac:dyDescent="0.25">
      <c r="A192" s="316"/>
      <c r="B192" s="316"/>
      <c r="C192" s="561" t="s">
        <v>598</v>
      </c>
      <c r="D192" s="537" t="s">
        <v>599</v>
      </c>
      <c r="E192" s="558">
        <v>0.75</v>
      </c>
      <c r="F192" s="558">
        <v>0.85</v>
      </c>
      <c r="G192" s="558">
        <v>0.76</v>
      </c>
      <c r="H192" s="558">
        <v>0.79</v>
      </c>
      <c r="I192" s="558">
        <v>0.82</v>
      </c>
      <c r="J192" s="558">
        <v>0.85</v>
      </c>
      <c r="K192" s="558" t="s">
        <v>600</v>
      </c>
      <c r="L192" s="547" t="s">
        <v>1072</v>
      </c>
      <c r="M192" s="561">
        <v>1</v>
      </c>
      <c r="N192" s="561" t="s">
        <v>598</v>
      </c>
      <c r="O192" s="547" t="s">
        <v>1072</v>
      </c>
      <c r="P192" s="25">
        <v>1</v>
      </c>
      <c r="Q192" s="206" t="s">
        <v>899</v>
      </c>
      <c r="R192" s="387" t="s">
        <v>908</v>
      </c>
      <c r="S192" s="19"/>
      <c r="T192" s="25"/>
      <c r="U192" s="25"/>
      <c r="V192" s="25"/>
      <c r="W192" s="25"/>
      <c r="X192" s="25"/>
      <c r="Y192" s="25"/>
      <c r="Z192" s="25"/>
      <c r="AA192" s="25"/>
      <c r="AB192" s="25"/>
      <c r="AC192" s="75"/>
      <c r="AD192" s="75"/>
      <c r="AE192" s="109">
        <v>19159000</v>
      </c>
    </row>
    <row r="193" spans="1:31" ht="26.4" x14ac:dyDescent="0.25">
      <c r="A193" s="316"/>
      <c r="B193" s="316"/>
      <c r="C193" s="561"/>
      <c r="D193" s="557"/>
      <c r="E193" s="559"/>
      <c r="F193" s="559"/>
      <c r="G193" s="559"/>
      <c r="H193" s="559"/>
      <c r="I193" s="559"/>
      <c r="J193" s="559"/>
      <c r="K193" s="559"/>
      <c r="L193" s="548"/>
      <c r="M193" s="561"/>
      <c r="N193" s="561"/>
      <c r="O193" s="548"/>
      <c r="P193" s="25">
        <v>2</v>
      </c>
      <c r="Q193" s="206" t="s">
        <v>900</v>
      </c>
      <c r="R193" s="395"/>
      <c r="S193" s="25"/>
      <c r="T193" s="19"/>
      <c r="U193" s="19"/>
      <c r="V193" s="19"/>
      <c r="W193" s="19"/>
      <c r="X193" s="19"/>
      <c r="Y193" s="19"/>
      <c r="Z193" s="19"/>
      <c r="AA193" s="19"/>
      <c r="AB193" s="19"/>
      <c r="AC193" s="119"/>
      <c r="AD193" s="119"/>
      <c r="AE193" s="109">
        <v>65251529.439999998</v>
      </c>
    </row>
    <row r="194" spans="1:31" ht="26.4" customHeight="1" x14ac:dyDescent="0.25">
      <c r="A194" s="316"/>
      <c r="B194" s="316"/>
      <c r="C194" s="561"/>
      <c r="D194" s="557"/>
      <c r="E194" s="559"/>
      <c r="F194" s="559"/>
      <c r="G194" s="559"/>
      <c r="H194" s="559"/>
      <c r="I194" s="559"/>
      <c r="J194" s="559"/>
      <c r="K194" s="559"/>
      <c r="L194" s="548"/>
      <c r="M194" s="561"/>
      <c r="N194" s="561"/>
      <c r="O194" s="548"/>
      <c r="P194" s="25">
        <v>3</v>
      </c>
      <c r="Q194" s="206" t="s">
        <v>601</v>
      </c>
      <c r="R194" s="395"/>
      <c r="S194" s="25"/>
      <c r="T194" s="19"/>
      <c r="U194" s="19"/>
      <c r="V194" s="19"/>
      <c r="W194" s="19"/>
      <c r="X194" s="19"/>
      <c r="Y194" s="19"/>
      <c r="Z194" s="19"/>
      <c r="AA194" s="19"/>
      <c r="AB194" s="19"/>
      <c r="AC194" s="119"/>
      <c r="AD194" s="119"/>
      <c r="AE194" s="109">
        <v>2000000</v>
      </c>
    </row>
    <row r="195" spans="1:31" ht="39.6" x14ac:dyDescent="0.25">
      <c r="A195" s="316"/>
      <c r="B195" s="316"/>
      <c r="C195" s="561"/>
      <c r="D195" s="538"/>
      <c r="E195" s="560"/>
      <c r="F195" s="560"/>
      <c r="G195" s="560"/>
      <c r="H195" s="560"/>
      <c r="I195" s="560"/>
      <c r="J195" s="560"/>
      <c r="K195" s="560"/>
      <c r="L195" s="553"/>
      <c r="M195" s="561"/>
      <c r="N195" s="561"/>
      <c r="O195" s="553"/>
      <c r="P195" s="25">
        <v>4</v>
      </c>
      <c r="Q195" s="206" t="s">
        <v>602</v>
      </c>
      <c r="R195" s="388"/>
      <c r="S195" s="25"/>
      <c r="T195" s="19"/>
      <c r="U195" s="19"/>
      <c r="V195" s="19"/>
      <c r="W195" s="19"/>
      <c r="X195" s="19"/>
      <c r="Y195" s="19"/>
      <c r="Z195" s="19"/>
      <c r="AA195" s="19"/>
      <c r="AB195" s="19"/>
      <c r="AC195" s="119"/>
      <c r="AD195" s="119"/>
      <c r="AE195" s="109">
        <v>1800000</v>
      </c>
    </row>
    <row r="196" spans="1:31" ht="26.4" customHeight="1" x14ac:dyDescent="0.25">
      <c r="A196" s="316"/>
      <c r="B196" s="316"/>
      <c r="C196" s="561" t="s">
        <v>603</v>
      </c>
      <c r="D196" s="537" t="s">
        <v>604</v>
      </c>
      <c r="E196" s="558">
        <v>1</v>
      </c>
      <c r="F196" s="558">
        <v>1</v>
      </c>
      <c r="G196" s="558">
        <v>0.25</v>
      </c>
      <c r="H196" s="558">
        <v>0.25</v>
      </c>
      <c r="I196" s="558">
        <v>0.25</v>
      </c>
      <c r="J196" s="558">
        <v>0.25</v>
      </c>
      <c r="K196" s="558" t="s">
        <v>600</v>
      </c>
      <c r="L196" s="551" t="s">
        <v>1072</v>
      </c>
      <c r="M196" s="561">
        <v>1</v>
      </c>
      <c r="N196" s="561" t="s">
        <v>603</v>
      </c>
      <c r="O196" s="551" t="s">
        <v>1072</v>
      </c>
      <c r="P196" s="25">
        <v>1</v>
      </c>
      <c r="Q196" s="206" t="s">
        <v>605</v>
      </c>
      <c r="R196" s="387" t="s">
        <v>909</v>
      </c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19"/>
      <c r="AD196" s="119"/>
      <c r="AE196" s="109">
        <v>4799200</v>
      </c>
    </row>
    <row r="197" spans="1:31" ht="26.4" x14ac:dyDescent="0.25">
      <c r="A197" s="316"/>
      <c r="B197" s="316"/>
      <c r="C197" s="561"/>
      <c r="D197" s="538"/>
      <c r="E197" s="560"/>
      <c r="F197" s="560"/>
      <c r="G197" s="560"/>
      <c r="H197" s="560"/>
      <c r="I197" s="560"/>
      <c r="J197" s="560"/>
      <c r="K197" s="560"/>
      <c r="L197" s="552"/>
      <c r="M197" s="561"/>
      <c r="N197" s="561"/>
      <c r="O197" s="552"/>
      <c r="P197" s="25">
        <v>2</v>
      </c>
      <c r="Q197" s="206" t="s">
        <v>606</v>
      </c>
      <c r="R197" s="388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19"/>
      <c r="AD197" s="119"/>
      <c r="AE197" s="109">
        <v>95963354.270000011</v>
      </c>
    </row>
    <row r="198" spans="1:31" ht="26.4" customHeight="1" x14ac:dyDescent="0.25">
      <c r="A198" s="316"/>
      <c r="B198" s="316"/>
      <c r="C198" s="541" t="s">
        <v>607</v>
      </c>
      <c r="D198" s="537" t="s">
        <v>608</v>
      </c>
      <c r="E198" s="558">
        <v>0.97</v>
      </c>
      <c r="F198" s="558">
        <v>0.98</v>
      </c>
      <c r="G198" s="558">
        <v>0.97</v>
      </c>
      <c r="H198" s="558">
        <v>0.97</v>
      </c>
      <c r="I198" s="558">
        <v>0.98</v>
      </c>
      <c r="J198" s="558">
        <v>0.98</v>
      </c>
      <c r="K198" s="541" t="s">
        <v>609</v>
      </c>
      <c r="L198" s="547" t="s">
        <v>610</v>
      </c>
      <c r="M198" s="611">
        <v>1</v>
      </c>
      <c r="N198" s="611" t="s">
        <v>1073</v>
      </c>
      <c r="O198" s="611" t="s">
        <v>610</v>
      </c>
      <c r="P198" s="25">
        <v>1</v>
      </c>
      <c r="Q198" s="206" t="s">
        <v>611</v>
      </c>
      <c r="R198" s="387" t="s">
        <v>909</v>
      </c>
      <c r="S198" s="25"/>
      <c r="T198" s="25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09">
        <v>0</v>
      </c>
    </row>
    <row r="199" spans="1:31" ht="39.6" x14ac:dyDescent="0.25">
      <c r="A199" s="316"/>
      <c r="B199" s="316"/>
      <c r="C199" s="546"/>
      <c r="D199" s="557"/>
      <c r="E199" s="559"/>
      <c r="F199" s="559"/>
      <c r="G199" s="559"/>
      <c r="H199" s="559"/>
      <c r="I199" s="559"/>
      <c r="J199" s="559"/>
      <c r="K199" s="546"/>
      <c r="L199" s="548"/>
      <c r="M199" s="612"/>
      <c r="N199" s="612"/>
      <c r="O199" s="612"/>
      <c r="P199" s="25">
        <v>2</v>
      </c>
      <c r="Q199" s="206" t="s">
        <v>612</v>
      </c>
      <c r="R199" s="395"/>
      <c r="S199" s="25"/>
      <c r="T199" s="25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09">
        <v>0</v>
      </c>
    </row>
    <row r="200" spans="1:31" ht="26.4" x14ac:dyDescent="0.25">
      <c r="A200" s="316"/>
      <c r="B200" s="316"/>
      <c r="C200" s="546"/>
      <c r="D200" s="557"/>
      <c r="E200" s="559"/>
      <c r="F200" s="559"/>
      <c r="G200" s="559"/>
      <c r="H200" s="559"/>
      <c r="I200" s="559"/>
      <c r="J200" s="559"/>
      <c r="K200" s="546"/>
      <c r="L200" s="548"/>
      <c r="M200" s="613"/>
      <c r="N200" s="613"/>
      <c r="O200" s="613"/>
      <c r="P200" s="25">
        <v>3</v>
      </c>
      <c r="Q200" s="206" t="s">
        <v>613</v>
      </c>
      <c r="R200" s="395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09">
        <v>0</v>
      </c>
    </row>
    <row r="201" spans="1:31" ht="51" customHeight="1" x14ac:dyDescent="0.25">
      <c r="A201" s="316"/>
      <c r="B201" s="316"/>
      <c r="C201" s="546"/>
      <c r="D201" s="557"/>
      <c r="E201" s="559"/>
      <c r="F201" s="559"/>
      <c r="G201" s="559"/>
      <c r="H201" s="559"/>
      <c r="I201" s="559"/>
      <c r="J201" s="559"/>
      <c r="K201" s="546"/>
      <c r="L201" s="548"/>
      <c r="M201" s="25">
        <v>2</v>
      </c>
      <c r="N201" s="206" t="s">
        <v>614</v>
      </c>
      <c r="O201" s="25" t="s">
        <v>610</v>
      </c>
      <c r="P201" s="25">
        <v>4</v>
      </c>
      <c r="Q201" s="206" t="s">
        <v>614</v>
      </c>
      <c r="R201" s="395"/>
      <c r="S201" s="25"/>
      <c r="T201" s="25"/>
      <c r="U201" s="25"/>
      <c r="V201" s="25"/>
      <c r="W201" s="19"/>
      <c r="X201" s="25"/>
      <c r="Y201" s="25"/>
      <c r="Z201" s="25"/>
      <c r="AA201" s="19"/>
      <c r="AB201" s="25"/>
      <c r="AC201" s="75"/>
      <c r="AD201" s="75"/>
      <c r="AE201" s="109">
        <v>0</v>
      </c>
    </row>
    <row r="202" spans="1:31" ht="52.8" x14ac:dyDescent="0.25">
      <c r="A202" s="316"/>
      <c r="B202" s="316"/>
      <c r="C202" s="542"/>
      <c r="D202" s="538"/>
      <c r="E202" s="560"/>
      <c r="F202" s="560"/>
      <c r="G202" s="560"/>
      <c r="H202" s="560"/>
      <c r="I202" s="560"/>
      <c r="J202" s="560"/>
      <c r="K202" s="542"/>
      <c r="L202" s="553"/>
      <c r="M202" s="25">
        <v>3</v>
      </c>
      <c r="N202" s="206" t="s">
        <v>615</v>
      </c>
      <c r="O202" s="25" t="s">
        <v>610</v>
      </c>
      <c r="P202" s="25">
        <v>5</v>
      </c>
      <c r="Q202" s="206" t="s">
        <v>615</v>
      </c>
      <c r="R202" s="388"/>
      <c r="S202" s="25"/>
      <c r="T202" s="25"/>
      <c r="U202" s="19"/>
      <c r="V202" s="25"/>
      <c r="W202" s="25"/>
      <c r="X202" s="19"/>
      <c r="Y202" s="25"/>
      <c r="Z202" s="25"/>
      <c r="AA202" s="19"/>
      <c r="AB202" s="25"/>
      <c r="AC202" s="25"/>
      <c r="AD202" s="19"/>
      <c r="AE202" s="109">
        <v>0</v>
      </c>
    </row>
    <row r="203" spans="1:31" ht="46.2" customHeight="1" x14ac:dyDescent="0.25">
      <c r="A203" s="316"/>
      <c r="B203" s="316"/>
      <c r="C203" s="541" t="s">
        <v>616</v>
      </c>
      <c r="D203" s="537" t="s">
        <v>617</v>
      </c>
      <c r="E203" s="558">
        <v>0</v>
      </c>
      <c r="F203" s="558">
        <v>0.2</v>
      </c>
      <c r="G203" s="604">
        <v>0</v>
      </c>
      <c r="H203" s="604">
        <v>0.05</v>
      </c>
      <c r="I203" s="604">
        <v>0.15</v>
      </c>
      <c r="J203" s="604">
        <v>0.2</v>
      </c>
      <c r="K203" s="541" t="s">
        <v>618</v>
      </c>
      <c r="L203" s="547" t="s">
        <v>910</v>
      </c>
      <c r="M203" s="25">
        <v>1</v>
      </c>
      <c r="N203" s="206" t="s">
        <v>619</v>
      </c>
      <c r="O203" s="206" t="s">
        <v>910</v>
      </c>
      <c r="P203" s="25">
        <v>1</v>
      </c>
      <c r="Q203" s="206" t="s">
        <v>619</v>
      </c>
      <c r="R203" s="554" t="s">
        <v>911</v>
      </c>
      <c r="S203" s="25"/>
      <c r="T203" s="25"/>
      <c r="U203" s="25"/>
      <c r="V203" s="19"/>
      <c r="W203" s="19"/>
      <c r="X203" s="19"/>
      <c r="Y203" s="25"/>
      <c r="Z203" s="25"/>
      <c r="AA203" s="25"/>
      <c r="AB203" s="25"/>
      <c r="AC203" s="75"/>
      <c r="AD203" s="75"/>
      <c r="AE203" s="109">
        <v>14932721.74</v>
      </c>
    </row>
    <row r="204" spans="1:31" s="126" customFormat="1" ht="26.4" customHeight="1" x14ac:dyDescent="0.25">
      <c r="A204" s="316"/>
      <c r="B204" s="316"/>
      <c r="C204" s="546"/>
      <c r="D204" s="557"/>
      <c r="E204" s="559"/>
      <c r="F204" s="559"/>
      <c r="G204" s="605"/>
      <c r="H204" s="605"/>
      <c r="I204" s="605"/>
      <c r="J204" s="605"/>
      <c r="K204" s="546"/>
      <c r="L204" s="548"/>
      <c r="M204" s="611">
        <v>2</v>
      </c>
      <c r="N204" s="611" t="s">
        <v>1074</v>
      </c>
      <c r="O204" s="611" t="s">
        <v>910</v>
      </c>
      <c r="P204" s="25">
        <v>2</v>
      </c>
      <c r="Q204" s="206" t="s">
        <v>620</v>
      </c>
      <c r="R204" s="555"/>
      <c r="S204" s="25"/>
      <c r="T204" s="25"/>
      <c r="U204" s="25"/>
      <c r="V204" s="25"/>
      <c r="W204" s="25"/>
      <c r="X204" s="19"/>
      <c r="Y204" s="19"/>
      <c r="Z204" s="25"/>
      <c r="AA204" s="25"/>
      <c r="AB204" s="25"/>
      <c r="AC204" s="75"/>
      <c r="AD204" s="75"/>
      <c r="AE204" s="109">
        <v>2000000</v>
      </c>
    </row>
    <row r="205" spans="1:31" s="126" customFormat="1" x14ac:dyDescent="0.25">
      <c r="A205" s="316"/>
      <c r="B205" s="316"/>
      <c r="C205" s="546"/>
      <c r="D205" s="557"/>
      <c r="E205" s="559"/>
      <c r="F205" s="559"/>
      <c r="G205" s="605"/>
      <c r="H205" s="605"/>
      <c r="I205" s="605"/>
      <c r="J205" s="605"/>
      <c r="K205" s="546"/>
      <c r="L205" s="548"/>
      <c r="M205" s="612"/>
      <c r="N205" s="612"/>
      <c r="O205" s="612"/>
      <c r="P205" s="25">
        <v>3</v>
      </c>
      <c r="Q205" s="206" t="s">
        <v>621</v>
      </c>
      <c r="R205" s="555"/>
      <c r="S205" s="25"/>
      <c r="T205" s="25"/>
      <c r="U205" s="25"/>
      <c r="V205" s="25"/>
      <c r="W205" s="25"/>
      <c r="X205" s="25"/>
      <c r="Y205" s="19"/>
      <c r="Z205" s="19"/>
      <c r="AA205" s="19"/>
      <c r="AB205" s="19"/>
      <c r="AC205" s="19"/>
      <c r="AD205" s="19"/>
      <c r="AE205" s="109">
        <v>19000000</v>
      </c>
    </row>
    <row r="206" spans="1:31" ht="39.6" x14ac:dyDescent="0.25">
      <c r="A206" s="316"/>
      <c r="B206" s="316"/>
      <c r="C206" s="546"/>
      <c r="D206" s="557"/>
      <c r="E206" s="559"/>
      <c r="F206" s="559"/>
      <c r="G206" s="605"/>
      <c r="H206" s="605"/>
      <c r="I206" s="605"/>
      <c r="J206" s="605"/>
      <c r="K206" s="546"/>
      <c r="L206" s="548"/>
      <c r="M206" s="612"/>
      <c r="N206" s="612"/>
      <c r="O206" s="612"/>
      <c r="P206" s="25">
        <v>4</v>
      </c>
      <c r="Q206" s="206" t="s">
        <v>622</v>
      </c>
      <c r="R206" s="555"/>
      <c r="S206" s="25"/>
      <c r="T206" s="25"/>
      <c r="U206" s="25"/>
      <c r="V206" s="25"/>
      <c r="W206" s="25"/>
      <c r="X206" s="25"/>
      <c r="Y206" s="19"/>
      <c r="Z206" s="19"/>
      <c r="AA206" s="19"/>
      <c r="AB206" s="19"/>
      <c r="AC206" s="19"/>
      <c r="AD206" s="19"/>
      <c r="AE206" s="109">
        <v>1000000</v>
      </c>
    </row>
    <row r="207" spans="1:31" x14ac:dyDescent="0.25">
      <c r="A207" s="316"/>
      <c r="B207" s="316"/>
      <c r="C207" s="546"/>
      <c r="D207" s="538"/>
      <c r="E207" s="560"/>
      <c r="F207" s="560"/>
      <c r="G207" s="606"/>
      <c r="H207" s="606"/>
      <c r="I207" s="606"/>
      <c r="J207" s="606"/>
      <c r="K207" s="542"/>
      <c r="L207" s="548"/>
      <c r="M207" s="613"/>
      <c r="N207" s="613"/>
      <c r="O207" s="613"/>
      <c r="P207" s="25">
        <v>5</v>
      </c>
      <c r="Q207" s="206" t="s">
        <v>623</v>
      </c>
      <c r="R207" s="555"/>
      <c r="S207" s="25"/>
      <c r="T207" s="25"/>
      <c r="U207" s="25"/>
      <c r="V207" s="25"/>
      <c r="W207" s="25"/>
      <c r="X207" s="25"/>
      <c r="Y207" s="19"/>
      <c r="Z207" s="19"/>
      <c r="AA207" s="19"/>
      <c r="AB207" s="19"/>
      <c r="AC207" s="19"/>
      <c r="AD207" s="19"/>
      <c r="AE207" s="109">
        <v>0</v>
      </c>
    </row>
    <row r="208" spans="1:31" ht="13.2" customHeight="1" x14ac:dyDescent="0.25">
      <c r="A208" s="316"/>
      <c r="B208" s="316"/>
      <c r="C208" s="546"/>
      <c r="D208" s="537" t="s">
        <v>624</v>
      </c>
      <c r="E208" s="558" t="s">
        <v>625</v>
      </c>
      <c r="F208" s="558">
        <v>1</v>
      </c>
      <c r="G208" s="558">
        <v>1</v>
      </c>
      <c r="H208" s="558">
        <v>1</v>
      </c>
      <c r="I208" s="558">
        <v>1</v>
      </c>
      <c r="J208" s="558">
        <v>1</v>
      </c>
      <c r="K208" s="541" t="s">
        <v>626</v>
      </c>
      <c r="L208" s="548"/>
      <c r="M208" s="611">
        <v>3</v>
      </c>
      <c r="N208" s="611" t="s">
        <v>1075</v>
      </c>
      <c r="O208" s="611" t="s">
        <v>910</v>
      </c>
      <c r="P208" s="25">
        <v>6</v>
      </c>
      <c r="Q208" s="206" t="s">
        <v>627</v>
      </c>
      <c r="R208" s="555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09">
        <v>2000000</v>
      </c>
    </row>
    <row r="209" spans="1:31" ht="26.4" x14ac:dyDescent="0.25">
      <c r="A209" s="316"/>
      <c r="B209" s="316"/>
      <c r="C209" s="546"/>
      <c r="D209" s="557"/>
      <c r="E209" s="559"/>
      <c r="F209" s="559"/>
      <c r="G209" s="559"/>
      <c r="H209" s="559"/>
      <c r="I209" s="559"/>
      <c r="J209" s="559"/>
      <c r="K209" s="546"/>
      <c r="L209" s="548"/>
      <c r="M209" s="612"/>
      <c r="N209" s="612"/>
      <c r="O209" s="612"/>
      <c r="P209" s="25">
        <v>7</v>
      </c>
      <c r="Q209" s="206" t="s">
        <v>628</v>
      </c>
      <c r="R209" s="555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09">
        <v>0</v>
      </c>
    </row>
    <row r="210" spans="1:31" ht="39.6" x14ac:dyDescent="0.25">
      <c r="A210" s="316"/>
      <c r="B210" s="316"/>
      <c r="C210" s="542"/>
      <c r="D210" s="538"/>
      <c r="E210" s="560"/>
      <c r="F210" s="560"/>
      <c r="G210" s="560"/>
      <c r="H210" s="560"/>
      <c r="I210" s="560"/>
      <c r="J210" s="560"/>
      <c r="K210" s="542"/>
      <c r="L210" s="553"/>
      <c r="M210" s="613"/>
      <c r="N210" s="613"/>
      <c r="O210" s="613"/>
      <c r="P210" s="25">
        <v>8</v>
      </c>
      <c r="Q210" s="206" t="s">
        <v>629</v>
      </c>
      <c r="R210" s="556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09">
        <v>4000000</v>
      </c>
    </row>
    <row r="211" spans="1:31" s="129" customFormat="1" ht="39.6" x14ac:dyDescent="0.25">
      <c r="A211" s="316"/>
      <c r="B211" s="316"/>
      <c r="C211" s="365" t="s">
        <v>916</v>
      </c>
      <c r="D211" s="375" t="s">
        <v>917</v>
      </c>
      <c r="E211" s="423">
        <v>5</v>
      </c>
      <c r="F211" s="365">
        <v>0</v>
      </c>
      <c r="G211" s="380">
        <v>0</v>
      </c>
      <c r="H211" s="380">
        <v>0</v>
      </c>
      <c r="I211" s="380">
        <v>0</v>
      </c>
      <c r="J211" s="380">
        <v>0</v>
      </c>
      <c r="K211" s="380" t="s">
        <v>918</v>
      </c>
      <c r="L211" s="396" t="s">
        <v>915</v>
      </c>
      <c r="M211" s="380">
        <v>1</v>
      </c>
      <c r="N211" s="365" t="s">
        <v>916</v>
      </c>
      <c r="O211" s="396" t="s">
        <v>915</v>
      </c>
      <c r="P211" s="172">
        <v>1</v>
      </c>
      <c r="Q211" s="189" t="s">
        <v>919</v>
      </c>
      <c r="R211" s="127" t="s">
        <v>772</v>
      </c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09">
        <v>1500000</v>
      </c>
    </row>
    <row r="212" spans="1:31" s="129" customFormat="1" ht="39.6" x14ac:dyDescent="0.25">
      <c r="A212" s="316"/>
      <c r="B212" s="316"/>
      <c r="C212" s="365"/>
      <c r="D212" s="375"/>
      <c r="E212" s="424"/>
      <c r="F212" s="365"/>
      <c r="G212" s="382"/>
      <c r="H212" s="382"/>
      <c r="I212" s="382"/>
      <c r="J212" s="382"/>
      <c r="K212" s="382"/>
      <c r="L212" s="397"/>
      <c r="M212" s="382"/>
      <c r="N212" s="365"/>
      <c r="O212" s="397"/>
      <c r="P212" s="172">
        <v>2</v>
      </c>
      <c r="Q212" s="189" t="s">
        <v>920</v>
      </c>
      <c r="R212" s="127" t="s">
        <v>772</v>
      </c>
      <c r="S212" s="127"/>
      <c r="T212" s="127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09">
        <v>150000</v>
      </c>
    </row>
    <row r="213" spans="1:31" s="129" customFormat="1" ht="79.2" x14ac:dyDescent="0.25">
      <c r="A213" s="316"/>
      <c r="B213" s="316"/>
      <c r="C213" s="127" t="s">
        <v>921</v>
      </c>
      <c r="D213" s="128" t="s">
        <v>922</v>
      </c>
      <c r="E213" s="127">
        <v>373</v>
      </c>
      <c r="F213" s="127">
        <v>500</v>
      </c>
      <c r="G213" s="127">
        <v>100</v>
      </c>
      <c r="H213" s="127">
        <v>100</v>
      </c>
      <c r="I213" s="127">
        <v>250</v>
      </c>
      <c r="J213" s="127">
        <v>50</v>
      </c>
      <c r="K213" s="127" t="s">
        <v>923</v>
      </c>
      <c r="L213" s="193" t="s">
        <v>915</v>
      </c>
      <c r="M213" s="172">
        <v>1</v>
      </c>
      <c r="N213" s="240" t="s">
        <v>921</v>
      </c>
      <c r="O213" s="193" t="s">
        <v>915</v>
      </c>
      <c r="P213" s="172">
        <v>1</v>
      </c>
      <c r="Q213" s="189" t="s">
        <v>924</v>
      </c>
      <c r="R213" s="127" t="s">
        <v>772</v>
      </c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09">
        <v>3000000</v>
      </c>
    </row>
    <row r="214" spans="1:31" ht="66" customHeight="1" x14ac:dyDescent="0.25">
      <c r="A214" s="316"/>
      <c r="B214" s="316"/>
      <c r="C214" s="389" t="s">
        <v>630</v>
      </c>
      <c r="D214" s="574" t="s">
        <v>631</v>
      </c>
      <c r="E214" s="389">
        <v>0</v>
      </c>
      <c r="F214" s="415">
        <v>1</v>
      </c>
      <c r="G214" s="415">
        <v>0.3</v>
      </c>
      <c r="H214" s="415">
        <v>0.6</v>
      </c>
      <c r="I214" s="415">
        <v>0.8</v>
      </c>
      <c r="J214" s="415">
        <v>1</v>
      </c>
      <c r="K214" s="562" t="s">
        <v>632</v>
      </c>
      <c r="L214" s="392" t="s">
        <v>381</v>
      </c>
      <c r="M214" s="387">
        <v>1</v>
      </c>
      <c r="N214" s="389" t="s">
        <v>630</v>
      </c>
      <c r="O214" s="392" t="s">
        <v>381</v>
      </c>
      <c r="P214" s="181">
        <v>1</v>
      </c>
      <c r="Q214" s="202" t="s">
        <v>633</v>
      </c>
      <c r="R214" s="565" t="s">
        <v>634</v>
      </c>
      <c r="S214" s="119"/>
      <c r="T214" s="119"/>
      <c r="U214" s="119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09">
        <v>1500000</v>
      </c>
    </row>
    <row r="215" spans="1:31" ht="66" x14ac:dyDescent="0.25">
      <c r="A215" s="316"/>
      <c r="B215" s="316"/>
      <c r="C215" s="390"/>
      <c r="D215" s="575"/>
      <c r="E215" s="390"/>
      <c r="F215" s="417"/>
      <c r="G215" s="417"/>
      <c r="H215" s="417"/>
      <c r="I215" s="417"/>
      <c r="J215" s="417"/>
      <c r="K215" s="563"/>
      <c r="L215" s="393"/>
      <c r="M215" s="395"/>
      <c r="N215" s="390"/>
      <c r="O215" s="393"/>
      <c r="P215" s="181">
        <v>2</v>
      </c>
      <c r="Q215" s="202" t="s">
        <v>635</v>
      </c>
      <c r="R215" s="566"/>
      <c r="S215" s="121"/>
      <c r="T215" s="121"/>
      <c r="U215" s="121"/>
      <c r="V215" s="119"/>
      <c r="W215" s="119"/>
      <c r="X215" s="119"/>
      <c r="Y215" s="121"/>
      <c r="Z215" s="121"/>
      <c r="AA215" s="121"/>
      <c r="AB215" s="121"/>
      <c r="AC215" s="121"/>
      <c r="AD215" s="121"/>
      <c r="AE215" s="109">
        <v>0</v>
      </c>
    </row>
    <row r="216" spans="1:31" ht="52.8" x14ac:dyDescent="0.25">
      <c r="A216" s="316"/>
      <c r="B216" s="316"/>
      <c r="C216" s="390"/>
      <c r="D216" s="575"/>
      <c r="E216" s="390"/>
      <c r="F216" s="417"/>
      <c r="G216" s="417"/>
      <c r="H216" s="417"/>
      <c r="I216" s="417"/>
      <c r="J216" s="417"/>
      <c r="K216" s="563"/>
      <c r="L216" s="393"/>
      <c r="M216" s="395"/>
      <c r="N216" s="390"/>
      <c r="O216" s="393"/>
      <c r="P216" s="181">
        <v>3</v>
      </c>
      <c r="Q216" s="202" t="s">
        <v>636</v>
      </c>
      <c r="R216" s="566"/>
      <c r="S216" s="121"/>
      <c r="T216" s="121"/>
      <c r="U216" s="121"/>
      <c r="V216" s="121"/>
      <c r="W216" s="121"/>
      <c r="X216" s="121"/>
      <c r="Y216" s="119"/>
      <c r="Z216" s="119"/>
      <c r="AA216" s="119"/>
      <c r="AB216" s="121"/>
      <c r="AC216" s="121"/>
      <c r="AD216" s="121"/>
      <c r="AE216" s="109">
        <v>0</v>
      </c>
    </row>
    <row r="217" spans="1:31" ht="39.6" x14ac:dyDescent="0.25">
      <c r="A217" s="316"/>
      <c r="B217" s="317"/>
      <c r="C217" s="391"/>
      <c r="D217" s="485"/>
      <c r="E217" s="391"/>
      <c r="F217" s="416"/>
      <c r="G217" s="416"/>
      <c r="H217" s="416"/>
      <c r="I217" s="416"/>
      <c r="J217" s="416"/>
      <c r="K217" s="564"/>
      <c r="L217" s="394"/>
      <c r="M217" s="388"/>
      <c r="N217" s="391"/>
      <c r="O217" s="394"/>
      <c r="P217" s="181">
        <v>4</v>
      </c>
      <c r="Q217" s="202" t="s">
        <v>637</v>
      </c>
      <c r="R217" s="567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19"/>
      <c r="AC217" s="119"/>
      <c r="AD217" s="119"/>
      <c r="AE217" s="109">
        <v>0</v>
      </c>
    </row>
    <row r="218" spans="1:31" ht="39.6" x14ac:dyDescent="0.25">
      <c r="A218" s="316"/>
      <c r="B218" s="315" t="s">
        <v>638</v>
      </c>
      <c r="C218" s="541" t="s">
        <v>639</v>
      </c>
      <c r="D218" s="537" t="s">
        <v>640</v>
      </c>
      <c r="E218" s="568">
        <v>0.90200000000000002</v>
      </c>
      <c r="F218" s="571">
        <v>0.95</v>
      </c>
      <c r="G218" s="571">
        <v>0.9</v>
      </c>
      <c r="H218" s="571">
        <v>0.92</v>
      </c>
      <c r="I218" s="571">
        <v>0.94</v>
      </c>
      <c r="J218" s="571">
        <v>0.95</v>
      </c>
      <c r="K218" s="541" t="s">
        <v>641</v>
      </c>
      <c r="L218" s="547" t="s">
        <v>642</v>
      </c>
      <c r="M218" s="25">
        <v>1</v>
      </c>
      <c r="N218" s="206" t="s">
        <v>643</v>
      </c>
      <c r="O218" s="25" t="s">
        <v>642</v>
      </c>
      <c r="P218" s="25">
        <v>1</v>
      </c>
      <c r="Q218" s="206" t="s">
        <v>643</v>
      </c>
      <c r="R218" s="554" t="s">
        <v>644</v>
      </c>
      <c r="S218" s="19"/>
      <c r="T218" s="25"/>
      <c r="U218" s="25"/>
      <c r="V218" s="19"/>
      <c r="W218" s="25"/>
      <c r="X218" s="25"/>
      <c r="Y218" s="19"/>
      <c r="Z218" s="25"/>
      <c r="AA218" s="25"/>
      <c r="AB218" s="19"/>
      <c r="AC218" s="25"/>
      <c r="AD218" s="25"/>
      <c r="AE218" s="109">
        <v>0</v>
      </c>
    </row>
    <row r="219" spans="1:31" ht="37.799999999999997" customHeight="1" x14ac:dyDescent="0.25">
      <c r="A219" s="316"/>
      <c r="B219" s="316"/>
      <c r="C219" s="546"/>
      <c r="D219" s="557"/>
      <c r="E219" s="569"/>
      <c r="F219" s="572"/>
      <c r="G219" s="572"/>
      <c r="H219" s="572"/>
      <c r="I219" s="572"/>
      <c r="J219" s="572"/>
      <c r="K219" s="546"/>
      <c r="L219" s="548"/>
      <c r="M219" s="25">
        <v>2</v>
      </c>
      <c r="N219" s="206" t="s">
        <v>645</v>
      </c>
      <c r="O219" s="25" t="s">
        <v>642</v>
      </c>
      <c r="P219" s="25">
        <v>2</v>
      </c>
      <c r="Q219" s="206" t="s">
        <v>645</v>
      </c>
      <c r="R219" s="555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09">
        <v>0</v>
      </c>
    </row>
    <row r="220" spans="1:31" ht="52.8" x14ac:dyDescent="0.25">
      <c r="A220" s="316"/>
      <c r="B220" s="316"/>
      <c r="C220" s="546"/>
      <c r="D220" s="557"/>
      <c r="E220" s="569"/>
      <c r="F220" s="572"/>
      <c r="G220" s="572"/>
      <c r="H220" s="572"/>
      <c r="I220" s="572"/>
      <c r="J220" s="572"/>
      <c r="K220" s="546"/>
      <c r="L220" s="548"/>
      <c r="M220" s="25">
        <v>3</v>
      </c>
      <c r="N220" s="206" t="s">
        <v>646</v>
      </c>
      <c r="O220" s="25" t="s">
        <v>642</v>
      </c>
      <c r="P220" s="25">
        <v>3</v>
      </c>
      <c r="Q220" s="206" t="s">
        <v>646</v>
      </c>
      <c r="R220" s="555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09">
        <v>0</v>
      </c>
    </row>
    <row r="221" spans="1:31" ht="26.4" x14ac:dyDescent="0.25">
      <c r="A221" s="316"/>
      <c r="B221" s="316"/>
      <c r="C221" s="546"/>
      <c r="D221" s="557"/>
      <c r="E221" s="569"/>
      <c r="F221" s="572"/>
      <c r="G221" s="572"/>
      <c r="H221" s="572"/>
      <c r="I221" s="572"/>
      <c r="J221" s="572"/>
      <c r="K221" s="546"/>
      <c r="L221" s="548"/>
      <c r="M221" s="25">
        <v>4</v>
      </c>
      <c r="N221" s="206" t="s">
        <v>647</v>
      </c>
      <c r="O221" s="25" t="s">
        <v>642</v>
      </c>
      <c r="P221" s="25">
        <v>4</v>
      </c>
      <c r="Q221" s="206" t="s">
        <v>647</v>
      </c>
      <c r="R221" s="555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09">
        <v>0</v>
      </c>
    </row>
    <row r="222" spans="1:31" ht="39.6" x14ac:dyDescent="0.25">
      <c r="A222" s="316"/>
      <c r="B222" s="316"/>
      <c r="C222" s="542"/>
      <c r="D222" s="538"/>
      <c r="E222" s="570"/>
      <c r="F222" s="573"/>
      <c r="G222" s="573"/>
      <c r="H222" s="573"/>
      <c r="I222" s="573"/>
      <c r="J222" s="573"/>
      <c r="K222" s="546"/>
      <c r="L222" s="548"/>
      <c r="M222" s="25">
        <v>5</v>
      </c>
      <c r="N222" s="206" t="s">
        <v>648</v>
      </c>
      <c r="O222" s="25" t="s">
        <v>642</v>
      </c>
      <c r="P222" s="25">
        <v>5</v>
      </c>
      <c r="Q222" s="206" t="s">
        <v>648</v>
      </c>
      <c r="R222" s="555"/>
      <c r="S222" s="25"/>
      <c r="T222" s="25"/>
      <c r="U222" s="25"/>
      <c r="V222" s="25"/>
      <c r="W222" s="25"/>
      <c r="X222" s="25"/>
      <c r="Y222" s="19"/>
      <c r="Z222" s="19"/>
      <c r="AA222" s="25"/>
      <c r="AB222" s="25"/>
      <c r="AC222" s="25"/>
      <c r="AD222" s="25"/>
      <c r="AE222" s="109">
        <v>0</v>
      </c>
    </row>
    <row r="223" spans="1:31" ht="39.6" x14ac:dyDescent="0.25">
      <c r="A223" s="316"/>
      <c r="B223" s="316"/>
      <c r="C223" s="541" t="s">
        <v>649</v>
      </c>
      <c r="D223" s="537" t="s">
        <v>650</v>
      </c>
      <c r="E223" s="571">
        <v>1</v>
      </c>
      <c r="F223" s="571">
        <v>1</v>
      </c>
      <c r="G223" s="571">
        <v>1</v>
      </c>
      <c r="H223" s="571">
        <v>1</v>
      </c>
      <c r="I223" s="571">
        <v>1</v>
      </c>
      <c r="J223" s="571">
        <v>1</v>
      </c>
      <c r="K223" s="541" t="s">
        <v>651</v>
      </c>
      <c r="L223" s="547" t="s">
        <v>652</v>
      </c>
      <c r="M223" s="78">
        <v>1</v>
      </c>
      <c r="N223" s="207" t="s">
        <v>653</v>
      </c>
      <c r="O223" s="78" t="s">
        <v>652</v>
      </c>
      <c r="P223" s="78">
        <v>1</v>
      </c>
      <c r="Q223" s="207" t="s">
        <v>653</v>
      </c>
      <c r="R223" s="75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09">
        <v>0</v>
      </c>
    </row>
    <row r="224" spans="1:31" ht="39.6" x14ac:dyDescent="0.25">
      <c r="A224" s="316"/>
      <c r="B224" s="316"/>
      <c r="C224" s="546"/>
      <c r="D224" s="557"/>
      <c r="E224" s="572"/>
      <c r="F224" s="572"/>
      <c r="G224" s="572"/>
      <c r="H224" s="572"/>
      <c r="I224" s="572"/>
      <c r="J224" s="572"/>
      <c r="K224" s="546"/>
      <c r="L224" s="548"/>
      <c r="M224" s="78">
        <v>2</v>
      </c>
      <c r="N224" s="207" t="s">
        <v>654</v>
      </c>
      <c r="O224" s="78" t="s">
        <v>652</v>
      </c>
      <c r="P224" s="78">
        <v>2</v>
      </c>
      <c r="Q224" s="207" t="s">
        <v>654</v>
      </c>
      <c r="R224" s="75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09">
        <v>0</v>
      </c>
    </row>
    <row r="225" spans="1:31" s="79" customFormat="1" ht="26.4" x14ac:dyDescent="0.25">
      <c r="A225" s="315" t="s">
        <v>655</v>
      </c>
      <c r="B225" s="298" t="s">
        <v>656</v>
      </c>
      <c r="C225" s="298" t="s">
        <v>657</v>
      </c>
      <c r="D225" s="376" t="s">
        <v>658</v>
      </c>
      <c r="E225" s="298" t="s">
        <v>73</v>
      </c>
      <c r="F225" s="577">
        <v>1</v>
      </c>
      <c r="G225" s="298"/>
      <c r="H225" s="489">
        <v>1</v>
      </c>
      <c r="I225" s="298"/>
      <c r="J225" s="298"/>
      <c r="K225" s="298" t="s">
        <v>659</v>
      </c>
      <c r="L225" s="407" t="s">
        <v>1063</v>
      </c>
      <c r="M225" s="298">
        <v>1</v>
      </c>
      <c r="N225" s="298" t="s">
        <v>657</v>
      </c>
      <c r="O225" s="407" t="s">
        <v>1063</v>
      </c>
      <c r="P225" s="176">
        <v>1</v>
      </c>
      <c r="Q225" s="201" t="s">
        <v>660</v>
      </c>
      <c r="R225" s="298" t="s">
        <v>661</v>
      </c>
      <c r="S225" s="18"/>
      <c r="T225" s="18"/>
      <c r="U225" s="20"/>
      <c r="V225" s="18"/>
      <c r="W225" s="18"/>
      <c r="X225" s="18"/>
      <c r="Y225" s="18"/>
      <c r="Z225" s="18"/>
      <c r="AA225" s="18"/>
      <c r="AB225" s="18"/>
      <c r="AC225" s="18"/>
      <c r="AD225" s="18"/>
      <c r="AE225" s="109"/>
    </row>
    <row r="226" spans="1:31" s="79" customFormat="1" ht="26.4" x14ac:dyDescent="0.25">
      <c r="A226" s="316"/>
      <c r="B226" s="298"/>
      <c r="C226" s="298"/>
      <c r="D226" s="376"/>
      <c r="E226" s="298"/>
      <c r="F226" s="577"/>
      <c r="G226" s="298"/>
      <c r="H226" s="489"/>
      <c r="I226" s="298"/>
      <c r="J226" s="298"/>
      <c r="K226" s="298"/>
      <c r="L226" s="407"/>
      <c r="M226" s="298"/>
      <c r="N226" s="298"/>
      <c r="O226" s="407"/>
      <c r="P226" s="176">
        <v>2</v>
      </c>
      <c r="Q226" s="201" t="s">
        <v>662</v>
      </c>
      <c r="R226" s="298"/>
      <c r="S226" s="18"/>
      <c r="T226" s="18"/>
      <c r="U226" s="75"/>
      <c r="V226" s="20"/>
      <c r="W226" s="18"/>
      <c r="X226" s="18"/>
      <c r="Y226" s="18"/>
      <c r="Z226" s="18"/>
      <c r="AA226" s="18"/>
      <c r="AB226" s="18"/>
      <c r="AC226" s="18"/>
      <c r="AD226" s="18"/>
      <c r="AE226" s="109">
        <v>34284547</v>
      </c>
    </row>
    <row r="227" spans="1:31" s="79" customFormat="1" ht="26.4" x14ac:dyDescent="0.25">
      <c r="A227" s="316"/>
      <c r="B227" s="298"/>
      <c r="C227" s="298"/>
      <c r="D227" s="376"/>
      <c r="E227" s="298"/>
      <c r="F227" s="577"/>
      <c r="G227" s="298"/>
      <c r="H227" s="489"/>
      <c r="I227" s="298"/>
      <c r="J227" s="298"/>
      <c r="K227" s="298"/>
      <c r="L227" s="407"/>
      <c r="M227" s="298"/>
      <c r="N227" s="298"/>
      <c r="O227" s="407"/>
      <c r="P227" s="176">
        <v>3</v>
      </c>
      <c r="Q227" s="201" t="s">
        <v>931</v>
      </c>
      <c r="R227" s="298"/>
      <c r="S227" s="134"/>
      <c r="T227" s="134"/>
      <c r="U227" s="75"/>
      <c r="V227" s="135"/>
      <c r="W227" s="134"/>
      <c r="X227" s="134"/>
      <c r="Y227" s="134"/>
      <c r="Z227" s="134"/>
      <c r="AA227" s="134"/>
      <c r="AB227" s="134"/>
      <c r="AC227" s="134"/>
      <c r="AD227" s="134"/>
      <c r="AE227" s="109">
        <v>10000000</v>
      </c>
    </row>
    <row r="228" spans="1:31" s="79" customFormat="1" ht="26.4" x14ac:dyDescent="0.25">
      <c r="A228" s="316"/>
      <c r="B228" s="298"/>
      <c r="C228" s="298"/>
      <c r="D228" s="376"/>
      <c r="E228" s="298"/>
      <c r="F228" s="577"/>
      <c r="G228" s="298"/>
      <c r="H228" s="489"/>
      <c r="I228" s="298"/>
      <c r="J228" s="298"/>
      <c r="K228" s="298"/>
      <c r="L228" s="407"/>
      <c r="M228" s="298"/>
      <c r="N228" s="298"/>
      <c r="O228" s="407"/>
      <c r="P228" s="176">
        <v>4</v>
      </c>
      <c r="Q228" s="201" t="s">
        <v>663</v>
      </c>
      <c r="R228" s="298"/>
      <c r="S228" s="18"/>
      <c r="T228" s="18"/>
      <c r="U228" s="75"/>
      <c r="V228" s="75"/>
      <c r="W228" s="18"/>
      <c r="X228" s="20"/>
      <c r="Y228" s="18"/>
      <c r="Z228" s="18"/>
      <c r="AA228" s="18"/>
      <c r="AB228" s="18"/>
      <c r="AC228" s="18"/>
      <c r="AD228" s="18"/>
      <c r="AE228" s="109"/>
    </row>
    <row r="229" spans="1:31" s="79" customFormat="1" ht="26.4" x14ac:dyDescent="0.25">
      <c r="A229" s="316"/>
      <c r="B229" s="298"/>
      <c r="C229" s="298"/>
      <c r="D229" s="376"/>
      <c r="E229" s="298"/>
      <c r="F229" s="577"/>
      <c r="G229" s="298"/>
      <c r="H229" s="489"/>
      <c r="I229" s="298"/>
      <c r="J229" s="298"/>
      <c r="K229" s="298"/>
      <c r="L229" s="407"/>
      <c r="M229" s="298"/>
      <c r="N229" s="298"/>
      <c r="O229" s="407"/>
      <c r="P229" s="176">
        <v>5</v>
      </c>
      <c r="Q229" s="201" t="s">
        <v>664</v>
      </c>
      <c r="R229" s="298"/>
      <c r="S229" s="18"/>
      <c r="T229" s="18"/>
      <c r="U229" s="75"/>
      <c r="V229" s="75"/>
      <c r="W229" s="18"/>
      <c r="X229" s="75"/>
      <c r="Y229" s="18"/>
      <c r="Z229" s="18"/>
      <c r="AA229" s="18"/>
      <c r="AB229" s="20"/>
      <c r="AC229" s="18"/>
      <c r="AD229" s="18"/>
      <c r="AE229" s="109"/>
    </row>
    <row r="230" spans="1:31" s="79" customFormat="1" ht="26.4" x14ac:dyDescent="0.25">
      <c r="A230" s="316"/>
      <c r="B230" s="298"/>
      <c r="C230" s="298" t="s">
        <v>665</v>
      </c>
      <c r="D230" s="376" t="s">
        <v>666</v>
      </c>
      <c r="E230" s="298" t="s">
        <v>73</v>
      </c>
      <c r="F230" s="577">
        <v>0.95</v>
      </c>
      <c r="G230" s="577">
        <v>0.8</v>
      </c>
      <c r="H230" s="577">
        <v>0.85</v>
      </c>
      <c r="I230" s="577">
        <v>0.9</v>
      </c>
      <c r="J230" s="577">
        <v>0.95</v>
      </c>
      <c r="K230" s="298" t="s">
        <v>667</v>
      </c>
      <c r="L230" s="407" t="s">
        <v>1063</v>
      </c>
      <c r="M230" s="298">
        <v>1</v>
      </c>
      <c r="N230" s="298" t="s">
        <v>665</v>
      </c>
      <c r="O230" s="407" t="s">
        <v>1063</v>
      </c>
      <c r="P230" s="176">
        <v>1</v>
      </c>
      <c r="Q230" s="201" t="s">
        <v>668</v>
      </c>
      <c r="R230" s="18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109"/>
    </row>
    <row r="231" spans="1:31" s="79" customFormat="1" ht="39.6" x14ac:dyDescent="0.25">
      <c r="A231" s="316"/>
      <c r="B231" s="298"/>
      <c r="C231" s="298"/>
      <c r="D231" s="376"/>
      <c r="E231" s="298"/>
      <c r="F231" s="577"/>
      <c r="G231" s="577"/>
      <c r="H231" s="577"/>
      <c r="I231" s="577"/>
      <c r="J231" s="577"/>
      <c r="K231" s="298"/>
      <c r="L231" s="407"/>
      <c r="M231" s="298"/>
      <c r="N231" s="298"/>
      <c r="O231" s="407"/>
      <c r="P231" s="176">
        <v>2</v>
      </c>
      <c r="Q231" s="201" t="s">
        <v>669</v>
      </c>
      <c r="R231" s="18" t="s">
        <v>670</v>
      </c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109"/>
    </row>
    <row r="232" spans="1:31" s="79" customFormat="1" x14ac:dyDescent="0.25">
      <c r="A232" s="316"/>
      <c r="B232" s="298"/>
      <c r="C232" s="298"/>
      <c r="D232" s="376"/>
      <c r="E232" s="298"/>
      <c r="F232" s="577"/>
      <c r="G232" s="577"/>
      <c r="H232" s="577"/>
      <c r="I232" s="577"/>
      <c r="J232" s="577"/>
      <c r="K232" s="298"/>
      <c r="L232" s="407"/>
      <c r="M232" s="298"/>
      <c r="N232" s="298"/>
      <c r="O232" s="407"/>
      <c r="P232" s="176">
        <v>3</v>
      </c>
      <c r="Q232" s="201" t="s">
        <v>671</v>
      </c>
      <c r="R232" s="18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109">
        <v>3500000</v>
      </c>
    </row>
    <row r="233" spans="1:31" s="79" customFormat="1" ht="26.4" x14ac:dyDescent="0.25">
      <c r="A233" s="316"/>
      <c r="B233" s="298"/>
      <c r="C233" s="298"/>
      <c r="D233" s="376"/>
      <c r="E233" s="298"/>
      <c r="F233" s="577"/>
      <c r="G233" s="577"/>
      <c r="H233" s="577"/>
      <c r="I233" s="577"/>
      <c r="J233" s="577"/>
      <c r="K233" s="298"/>
      <c r="L233" s="407"/>
      <c r="M233" s="298"/>
      <c r="N233" s="298"/>
      <c r="O233" s="407"/>
      <c r="P233" s="176">
        <v>4</v>
      </c>
      <c r="Q233" s="201" t="s">
        <v>672</v>
      </c>
      <c r="R233" s="18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109"/>
    </row>
    <row r="234" spans="1:31" s="79" customFormat="1" ht="52.8" x14ac:dyDescent="0.25">
      <c r="A234" s="316"/>
      <c r="B234" s="298"/>
      <c r="C234" s="298" t="s">
        <v>673</v>
      </c>
      <c r="D234" s="376" t="s">
        <v>674</v>
      </c>
      <c r="E234" s="298" t="s">
        <v>73</v>
      </c>
      <c r="F234" s="577" t="s">
        <v>675</v>
      </c>
      <c r="G234" s="577">
        <v>1</v>
      </c>
      <c r="H234" s="577">
        <v>1</v>
      </c>
      <c r="I234" s="577">
        <v>1</v>
      </c>
      <c r="J234" s="577">
        <v>1</v>
      </c>
      <c r="K234" s="298" t="s">
        <v>676</v>
      </c>
      <c r="L234" s="407" t="s">
        <v>1063</v>
      </c>
      <c r="M234" s="298">
        <v>1</v>
      </c>
      <c r="N234" s="298" t="s">
        <v>673</v>
      </c>
      <c r="O234" s="315" t="s">
        <v>1063</v>
      </c>
      <c r="P234" s="176">
        <v>1</v>
      </c>
      <c r="Q234" s="201" t="s">
        <v>677</v>
      </c>
      <c r="R234" s="18"/>
      <c r="S234" s="20"/>
      <c r="T234" s="20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09"/>
    </row>
    <row r="235" spans="1:31" s="79" customFormat="1" ht="39.6" x14ac:dyDescent="0.25">
      <c r="A235" s="316"/>
      <c r="B235" s="298"/>
      <c r="C235" s="298"/>
      <c r="D235" s="376"/>
      <c r="E235" s="298"/>
      <c r="F235" s="577"/>
      <c r="G235" s="577"/>
      <c r="H235" s="577"/>
      <c r="I235" s="577"/>
      <c r="J235" s="577"/>
      <c r="K235" s="298"/>
      <c r="L235" s="407"/>
      <c r="M235" s="298"/>
      <c r="N235" s="298"/>
      <c r="O235" s="316"/>
      <c r="P235" s="176">
        <v>2</v>
      </c>
      <c r="Q235" s="208" t="s">
        <v>678</v>
      </c>
      <c r="R235" s="18"/>
      <c r="S235" s="18"/>
      <c r="T235" s="20"/>
      <c r="U235" s="20"/>
      <c r="V235" s="18"/>
      <c r="W235" s="18"/>
      <c r="X235" s="18"/>
      <c r="Y235" s="18"/>
      <c r="Z235" s="18"/>
      <c r="AA235" s="18"/>
      <c r="AB235" s="18"/>
      <c r="AC235" s="18"/>
      <c r="AD235" s="18"/>
      <c r="AE235" s="109"/>
    </row>
    <row r="236" spans="1:31" s="79" customFormat="1" x14ac:dyDescent="0.25">
      <c r="A236" s="316"/>
      <c r="B236" s="298"/>
      <c r="C236" s="298"/>
      <c r="D236" s="376"/>
      <c r="E236" s="298"/>
      <c r="F236" s="577"/>
      <c r="G236" s="577"/>
      <c r="H236" s="577"/>
      <c r="I236" s="577"/>
      <c r="J236" s="577"/>
      <c r="K236" s="298"/>
      <c r="L236" s="407"/>
      <c r="M236" s="298"/>
      <c r="N236" s="298"/>
      <c r="O236" s="316"/>
      <c r="P236" s="176">
        <v>3</v>
      </c>
      <c r="Q236" s="201" t="s">
        <v>621</v>
      </c>
      <c r="R236" s="18"/>
      <c r="S236" s="18"/>
      <c r="T236" s="18"/>
      <c r="U236" s="18"/>
      <c r="V236" s="20"/>
      <c r="W236" s="20"/>
      <c r="X236" s="20"/>
      <c r="Y236" s="20"/>
      <c r="Z236" s="20"/>
      <c r="AA236" s="20"/>
      <c r="AB236" s="20"/>
      <c r="AC236" s="20"/>
      <c r="AD236" s="20"/>
      <c r="AE236" s="109">
        <v>20790000</v>
      </c>
    </row>
    <row r="237" spans="1:31" s="79" customFormat="1" ht="26.4" x14ac:dyDescent="0.25">
      <c r="A237" s="316"/>
      <c r="B237" s="298"/>
      <c r="C237" s="298"/>
      <c r="D237" s="376" t="s">
        <v>679</v>
      </c>
      <c r="E237" s="298" t="s">
        <v>73</v>
      </c>
      <c r="F237" s="577" t="s">
        <v>675</v>
      </c>
      <c r="G237" s="577">
        <v>1</v>
      </c>
      <c r="H237" s="577">
        <v>1</v>
      </c>
      <c r="I237" s="577">
        <v>1</v>
      </c>
      <c r="J237" s="577">
        <v>1</v>
      </c>
      <c r="K237" s="298" t="s">
        <v>676</v>
      </c>
      <c r="L237" s="407" t="s">
        <v>1063</v>
      </c>
      <c r="M237" s="298"/>
      <c r="N237" s="298"/>
      <c r="O237" s="316"/>
      <c r="P237" s="172">
        <v>4</v>
      </c>
      <c r="Q237" s="189" t="s">
        <v>680</v>
      </c>
      <c r="R237" s="18"/>
      <c r="S237" s="18"/>
      <c r="T237" s="18"/>
      <c r="U237" s="18"/>
      <c r="V237" s="18"/>
      <c r="W237" s="18"/>
      <c r="X237" s="18"/>
      <c r="Y237" s="20"/>
      <c r="Z237" s="20"/>
      <c r="AA237" s="20"/>
      <c r="AB237" s="20"/>
      <c r="AC237" s="20"/>
      <c r="AD237" s="20"/>
      <c r="AE237" s="109"/>
    </row>
    <row r="238" spans="1:31" s="79" customFormat="1" x14ac:dyDescent="0.25">
      <c r="A238" s="316"/>
      <c r="B238" s="298"/>
      <c r="C238" s="298"/>
      <c r="D238" s="376"/>
      <c r="E238" s="298"/>
      <c r="F238" s="577"/>
      <c r="G238" s="577"/>
      <c r="H238" s="577"/>
      <c r="I238" s="577"/>
      <c r="J238" s="577"/>
      <c r="K238" s="298"/>
      <c r="L238" s="407"/>
      <c r="M238" s="298"/>
      <c r="N238" s="298"/>
      <c r="O238" s="317"/>
      <c r="P238" s="172">
        <v>5</v>
      </c>
      <c r="Q238" s="189" t="s">
        <v>681</v>
      </c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20"/>
      <c r="AE238" s="109"/>
    </row>
    <row r="239" spans="1:31" s="79" customFormat="1" ht="26.4" x14ac:dyDescent="0.25">
      <c r="A239" s="316"/>
      <c r="B239" s="298"/>
      <c r="C239" s="298" t="s">
        <v>682</v>
      </c>
      <c r="D239" s="376" t="s">
        <v>683</v>
      </c>
      <c r="E239" s="298" t="s">
        <v>73</v>
      </c>
      <c r="F239" s="577">
        <v>1</v>
      </c>
      <c r="G239" s="577">
        <v>1</v>
      </c>
      <c r="H239" s="577">
        <v>1</v>
      </c>
      <c r="I239" s="577">
        <v>1</v>
      </c>
      <c r="J239" s="577">
        <v>1</v>
      </c>
      <c r="K239" s="298" t="s">
        <v>684</v>
      </c>
      <c r="L239" s="407" t="s">
        <v>1063</v>
      </c>
      <c r="M239" s="298">
        <v>1</v>
      </c>
      <c r="N239" s="298" t="s">
        <v>682</v>
      </c>
      <c r="O239" s="407" t="s">
        <v>1063</v>
      </c>
      <c r="P239" s="176">
        <v>1</v>
      </c>
      <c r="Q239" s="201" t="s">
        <v>685</v>
      </c>
      <c r="R239" s="18"/>
      <c r="S239" s="20"/>
      <c r="T239" s="20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09"/>
    </row>
    <row r="240" spans="1:31" s="79" customFormat="1" ht="26.4" x14ac:dyDescent="0.25">
      <c r="A240" s="316"/>
      <c r="B240" s="298"/>
      <c r="C240" s="298"/>
      <c r="D240" s="376"/>
      <c r="E240" s="298"/>
      <c r="F240" s="577"/>
      <c r="G240" s="577"/>
      <c r="H240" s="577"/>
      <c r="I240" s="577"/>
      <c r="J240" s="577"/>
      <c r="K240" s="298"/>
      <c r="L240" s="407"/>
      <c r="M240" s="298"/>
      <c r="N240" s="298"/>
      <c r="O240" s="407"/>
      <c r="P240" s="176">
        <v>2</v>
      </c>
      <c r="Q240" s="201" t="s">
        <v>686</v>
      </c>
      <c r="R240" s="18"/>
      <c r="S240" s="18"/>
      <c r="T240" s="20"/>
      <c r="U240" s="20"/>
      <c r="V240" s="18"/>
      <c r="W240" s="18"/>
      <c r="X240" s="18"/>
      <c r="Y240" s="18"/>
      <c r="Z240" s="18"/>
      <c r="AA240" s="18"/>
      <c r="AB240" s="18"/>
      <c r="AC240" s="18"/>
      <c r="AD240" s="18"/>
      <c r="AE240" s="109"/>
    </row>
    <row r="241" spans="1:31" s="79" customFormat="1" x14ac:dyDescent="0.25">
      <c r="A241" s="316"/>
      <c r="B241" s="298"/>
      <c r="C241" s="298"/>
      <c r="D241" s="376" t="s">
        <v>687</v>
      </c>
      <c r="E241" s="298" t="s">
        <v>73</v>
      </c>
      <c r="F241" s="577">
        <v>1</v>
      </c>
      <c r="G241" s="577">
        <v>1</v>
      </c>
      <c r="H241" s="577">
        <v>1</v>
      </c>
      <c r="I241" s="577">
        <v>1</v>
      </c>
      <c r="J241" s="577">
        <v>1</v>
      </c>
      <c r="K241" s="298" t="s">
        <v>684</v>
      </c>
      <c r="L241" s="407" t="s">
        <v>1063</v>
      </c>
      <c r="M241" s="298"/>
      <c r="N241" s="298"/>
      <c r="O241" s="407"/>
      <c r="P241" s="172">
        <v>3</v>
      </c>
      <c r="Q241" s="189" t="s">
        <v>621</v>
      </c>
      <c r="R241" s="5"/>
      <c r="S241" s="5"/>
      <c r="T241" s="5"/>
      <c r="U241" s="5"/>
      <c r="V241" s="74"/>
      <c r="W241" s="74"/>
      <c r="X241" s="74"/>
      <c r="Y241" s="74"/>
      <c r="Z241" s="74"/>
      <c r="AA241" s="74"/>
      <c r="AB241" s="74"/>
      <c r="AC241" s="74"/>
      <c r="AD241" s="74"/>
      <c r="AE241" s="109"/>
    </row>
    <row r="242" spans="1:31" s="79" customFormat="1" x14ac:dyDescent="0.25">
      <c r="A242" s="316"/>
      <c r="B242" s="298"/>
      <c r="C242" s="298"/>
      <c r="D242" s="376"/>
      <c r="E242" s="298"/>
      <c r="F242" s="577"/>
      <c r="G242" s="577"/>
      <c r="H242" s="577"/>
      <c r="I242" s="577"/>
      <c r="J242" s="577"/>
      <c r="K242" s="298"/>
      <c r="L242" s="407"/>
      <c r="M242" s="298"/>
      <c r="N242" s="298"/>
      <c r="O242" s="407"/>
      <c r="P242" s="172">
        <v>4</v>
      </c>
      <c r="Q242" s="189" t="s">
        <v>681</v>
      </c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74"/>
      <c r="AE242" s="109"/>
    </row>
    <row r="243" spans="1:31" s="79" customFormat="1" ht="40.200000000000003" customHeight="1" x14ac:dyDescent="0.25">
      <c r="A243" s="316"/>
      <c r="B243" s="389" t="s">
        <v>688</v>
      </c>
      <c r="C243" s="451" t="s">
        <v>689</v>
      </c>
      <c r="D243" s="453" t="s">
        <v>690</v>
      </c>
      <c r="E243" s="456">
        <v>0</v>
      </c>
      <c r="F243" s="456">
        <v>0.7</v>
      </c>
      <c r="G243" s="456">
        <v>0.3</v>
      </c>
      <c r="H243" s="456">
        <v>0.5</v>
      </c>
      <c r="I243" s="456">
        <v>0.6</v>
      </c>
      <c r="J243" s="456">
        <v>0.7</v>
      </c>
      <c r="K243" s="451" t="s">
        <v>691</v>
      </c>
      <c r="L243" s="578" t="s">
        <v>692</v>
      </c>
      <c r="M243" s="168">
        <v>1</v>
      </c>
      <c r="N243" s="42" t="s">
        <v>693</v>
      </c>
      <c r="O243" s="277" t="s">
        <v>692</v>
      </c>
      <c r="P243" s="168">
        <v>1</v>
      </c>
      <c r="Q243" s="42" t="s">
        <v>693</v>
      </c>
      <c r="R243" s="451" t="s">
        <v>694</v>
      </c>
      <c r="S243" s="80"/>
      <c r="T243" s="80"/>
      <c r="U243" s="80"/>
      <c r="V243" s="81"/>
      <c r="W243" s="81"/>
      <c r="X243" s="81"/>
      <c r="Y243" s="81"/>
      <c r="Z243" s="81"/>
      <c r="AA243" s="81"/>
      <c r="AB243" s="81"/>
      <c r="AC243" s="81"/>
      <c r="AD243" s="81"/>
      <c r="AE243" s="109"/>
    </row>
    <row r="244" spans="1:31" s="79" customFormat="1" ht="39.6" x14ac:dyDescent="0.25">
      <c r="A244" s="316"/>
      <c r="B244" s="390"/>
      <c r="C244" s="418"/>
      <c r="D244" s="454"/>
      <c r="E244" s="418"/>
      <c r="F244" s="418"/>
      <c r="G244" s="418"/>
      <c r="H244" s="418"/>
      <c r="I244" s="418"/>
      <c r="J244" s="418"/>
      <c r="K244" s="418"/>
      <c r="L244" s="473"/>
      <c r="M244" s="168">
        <v>2</v>
      </c>
      <c r="N244" s="42" t="s">
        <v>695</v>
      </c>
      <c r="O244" s="277" t="s">
        <v>692</v>
      </c>
      <c r="P244" s="168">
        <v>2</v>
      </c>
      <c r="Q244" s="42" t="s">
        <v>695</v>
      </c>
      <c r="R244" s="418"/>
      <c r="S244" s="81"/>
      <c r="T244" s="81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109"/>
    </row>
    <row r="245" spans="1:31" s="79" customFormat="1" ht="39.6" x14ac:dyDescent="0.25">
      <c r="A245" s="316"/>
      <c r="B245" s="390"/>
      <c r="C245" s="418"/>
      <c r="D245" s="454"/>
      <c r="E245" s="418"/>
      <c r="F245" s="418"/>
      <c r="G245" s="418"/>
      <c r="H245" s="418"/>
      <c r="I245" s="418"/>
      <c r="J245" s="418"/>
      <c r="K245" s="418"/>
      <c r="L245" s="473"/>
      <c r="M245" s="168">
        <v>3</v>
      </c>
      <c r="N245" s="42" t="s">
        <v>696</v>
      </c>
      <c r="O245" s="277" t="s">
        <v>692</v>
      </c>
      <c r="P245" s="168">
        <v>3</v>
      </c>
      <c r="Q245" s="42" t="s">
        <v>696</v>
      </c>
      <c r="R245" s="418"/>
      <c r="S245" s="81"/>
      <c r="T245" s="81"/>
      <c r="U245" s="81"/>
      <c r="V245" s="80"/>
      <c r="W245" s="80"/>
      <c r="X245" s="80"/>
      <c r="Y245" s="80"/>
      <c r="Z245" s="80"/>
      <c r="AA245" s="80"/>
      <c r="AB245" s="80"/>
      <c r="AC245" s="80"/>
      <c r="AD245" s="80"/>
      <c r="AE245" s="109"/>
    </row>
    <row r="246" spans="1:31" s="79" customFormat="1" ht="39.6" x14ac:dyDescent="0.25">
      <c r="A246" s="316"/>
      <c r="B246" s="391"/>
      <c r="C246" s="419"/>
      <c r="D246" s="455"/>
      <c r="E246" s="419"/>
      <c r="F246" s="419"/>
      <c r="G246" s="419"/>
      <c r="H246" s="419"/>
      <c r="I246" s="419"/>
      <c r="J246" s="419"/>
      <c r="K246" s="418"/>
      <c r="L246" s="473"/>
      <c r="M246" s="168">
        <v>4</v>
      </c>
      <c r="N246" s="42" t="s">
        <v>697</v>
      </c>
      <c r="O246" s="277" t="s">
        <v>692</v>
      </c>
      <c r="P246" s="168">
        <v>4</v>
      </c>
      <c r="Q246" s="42" t="s">
        <v>697</v>
      </c>
      <c r="R246" s="419"/>
      <c r="S246" s="81"/>
      <c r="T246" s="81"/>
      <c r="U246" s="81"/>
      <c r="V246" s="80"/>
      <c r="W246" s="80"/>
      <c r="X246" s="80"/>
      <c r="Y246" s="80"/>
      <c r="Z246" s="80"/>
      <c r="AA246" s="80"/>
      <c r="AB246" s="80"/>
      <c r="AC246" s="80"/>
      <c r="AD246" s="80"/>
      <c r="AE246" s="109"/>
    </row>
    <row r="247" spans="1:31" ht="52.8" x14ac:dyDescent="0.25">
      <c r="A247" s="298" t="s">
        <v>698</v>
      </c>
      <c r="B247" s="298" t="s">
        <v>699</v>
      </c>
      <c r="C247" s="315" t="s">
        <v>700</v>
      </c>
      <c r="D247" s="357" t="s">
        <v>701</v>
      </c>
      <c r="E247" s="315">
        <v>136</v>
      </c>
      <c r="F247" s="315">
        <v>500</v>
      </c>
      <c r="G247" s="315">
        <v>50</v>
      </c>
      <c r="H247" s="315">
        <v>100</v>
      </c>
      <c r="I247" s="315">
        <v>150</v>
      </c>
      <c r="J247" s="315">
        <v>200</v>
      </c>
      <c r="K247" s="315" t="s">
        <v>702</v>
      </c>
      <c r="L247" s="408" t="s">
        <v>1061</v>
      </c>
      <c r="M247" s="315">
        <v>1</v>
      </c>
      <c r="N247" s="315" t="s">
        <v>700</v>
      </c>
      <c r="O247" s="408" t="s">
        <v>1061</v>
      </c>
      <c r="P247" s="176">
        <v>1</v>
      </c>
      <c r="Q247" s="206" t="s">
        <v>703</v>
      </c>
      <c r="R247" s="18" t="s">
        <v>704</v>
      </c>
      <c r="S247" s="18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109">
        <v>0</v>
      </c>
    </row>
    <row r="248" spans="1:31" ht="52.8" x14ac:dyDescent="0.25">
      <c r="A248" s="298"/>
      <c r="B248" s="298"/>
      <c r="C248" s="316"/>
      <c r="D248" s="579"/>
      <c r="E248" s="316"/>
      <c r="F248" s="316"/>
      <c r="G248" s="316"/>
      <c r="H248" s="316"/>
      <c r="I248" s="316"/>
      <c r="J248" s="316"/>
      <c r="K248" s="316"/>
      <c r="L248" s="409"/>
      <c r="M248" s="316"/>
      <c r="N248" s="316"/>
      <c r="O248" s="409"/>
      <c r="P248" s="176">
        <v>2</v>
      </c>
      <c r="Q248" s="206" t="s">
        <v>705</v>
      </c>
      <c r="R248" s="18" t="s">
        <v>704</v>
      </c>
      <c r="S248" s="18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109">
        <v>0</v>
      </c>
    </row>
    <row r="249" spans="1:31" ht="52.8" x14ac:dyDescent="0.25">
      <c r="A249" s="298"/>
      <c r="B249" s="298"/>
      <c r="C249" s="316"/>
      <c r="D249" s="579"/>
      <c r="E249" s="316"/>
      <c r="F249" s="316"/>
      <c r="G249" s="316"/>
      <c r="H249" s="316"/>
      <c r="I249" s="316"/>
      <c r="J249" s="316"/>
      <c r="K249" s="316"/>
      <c r="L249" s="409"/>
      <c r="M249" s="316"/>
      <c r="N249" s="316"/>
      <c r="O249" s="409"/>
      <c r="P249" s="176">
        <v>3</v>
      </c>
      <c r="Q249" s="206" t="s">
        <v>706</v>
      </c>
      <c r="R249" s="18" t="s">
        <v>704</v>
      </c>
      <c r="S249" s="18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109">
        <v>0</v>
      </c>
    </row>
    <row r="250" spans="1:31" ht="52.8" x14ac:dyDescent="0.25">
      <c r="A250" s="298"/>
      <c r="B250" s="298"/>
      <c r="C250" s="316"/>
      <c r="D250" s="579"/>
      <c r="E250" s="316"/>
      <c r="F250" s="316"/>
      <c r="G250" s="316"/>
      <c r="H250" s="316"/>
      <c r="I250" s="316"/>
      <c r="J250" s="316"/>
      <c r="K250" s="316"/>
      <c r="L250" s="409"/>
      <c r="M250" s="316"/>
      <c r="N250" s="316"/>
      <c r="O250" s="409"/>
      <c r="P250" s="176">
        <v>4</v>
      </c>
      <c r="Q250" s="206" t="s">
        <v>707</v>
      </c>
      <c r="R250" s="18" t="s">
        <v>704</v>
      </c>
      <c r="S250" s="18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109">
        <v>0</v>
      </c>
    </row>
    <row r="251" spans="1:31" ht="39.6" x14ac:dyDescent="0.25">
      <c r="A251" s="298"/>
      <c r="B251" s="298"/>
      <c r="C251" s="316"/>
      <c r="D251" s="579"/>
      <c r="E251" s="316"/>
      <c r="F251" s="316"/>
      <c r="G251" s="316"/>
      <c r="H251" s="316"/>
      <c r="I251" s="316"/>
      <c r="J251" s="316"/>
      <c r="K251" s="316"/>
      <c r="L251" s="409"/>
      <c r="M251" s="316"/>
      <c r="N251" s="316"/>
      <c r="O251" s="409"/>
      <c r="P251" s="176">
        <v>5</v>
      </c>
      <c r="Q251" s="201" t="s">
        <v>708</v>
      </c>
      <c r="R251" s="18" t="s">
        <v>709</v>
      </c>
      <c r="S251" s="18"/>
      <c r="T251" s="18"/>
      <c r="U251" s="18"/>
      <c r="V251" s="18"/>
      <c r="W251" s="18"/>
      <c r="X251" s="20"/>
      <c r="Y251" s="18"/>
      <c r="Z251" s="18"/>
      <c r="AA251" s="20"/>
      <c r="AB251" s="18"/>
      <c r="AC251" s="18"/>
      <c r="AD251" s="20"/>
      <c r="AE251" s="109">
        <v>5000000</v>
      </c>
    </row>
    <row r="252" spans="1:31" ht="39.6" x14ac:dyDescent="0.25">
      <c r="A252" s="298"/>
      <c r="B252" s="298"/>
      <c r="C252" s="317"/>
      <c r="D252" s="358"/>
      <c r="E252" s="317"/>
      <c r="F252" s="317"/>
      <c r="G252" s="317"/>
      <c r="H252" s="317"/>
      <c r="I252" s="317"/>
      <c r="J252" s="317"/>
      <c r="K252" s="317"/>
      <c r="L252" s="410"/>
      <c r="M252" s="317"/>
      <c r="N252" s="317"/>
      <c r="O252" s="410"/>
      <c r="P252" s="176">
        <v>6</v>
      </c>
      <c r="Q252" s="201" t="s">
        <v>710</v>
      </c>
      <c r="R252" s="18" t="s">
        <v>709</v>
      </c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20"/>
      <c r="AE252" s="109">
        <v>2000000</v>
      </c>
    </row>
    <row r="253" spans="1:31" ht="52.8" x14ac:dyDescent="0.25">
      <c r="A253" s="298"/>
      <c r="B253" s="298"/>
      <c r="C253" s="315" t="s">
        <v>711</v>
      </c>
      <c r="D253" s="357" t="s">
        <v>712</v>
      </c>
      <c r="E253" s="580">
        <v>0.9</v>
      </c>
      <c r="F253" s="580">
        <v>1</v>
      </c>
      <c r="G253" s="580">
        <v>0.05</v>
      </c>
      <c r="H253" s="580">
        <v>0.1</v>
      </c>
      <c r="I253" s="580">
        <v>0.35</v>
      </c>
      <c r="J253" s="580">
        <v>0.5</v>
      </c>
      <c r="K253" s="580" t="s">
        <v>713</v>
      </c>
      <c r="L253" s="408" t="s">
        <v>1061</v>
      </c>
      <c r="M253" s="315">
        <v>1</v>
      </c>
      <c r="N253" s="315" t="s">
        <v>1062</v>
      </c>
      <c r="O253" s="315" t="s">
        <v>1061</v>
      </c>
      <c r="P253" s="176">
        <v>1</v>
      </c>
      <c r="Q253" s="201" t="s">
        <v>714</v>
      </c>
      <c r="R253" s="18" t="s">
        <v>715</v>
      </c>
      <c r="S253" s="18"/>
      <c r="T253" s="18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109">
        <v>0</v>
      </c>
    </row>
    <row r="254" spans="1:31" ht="52.8" x14ac:dyDescent="0.25">
      <c r="A254" s="298"/>
      <c r="B254" s="298"/>
      <c r="C254" s="316"/>
      <c r="D254" s="579"/>
      <c r="E254" s="581"/>
      <c r="F254" s="581"/>
      <c r="G254" s="581"/>
      <c r="H254" s="581"/>
      <c r="I254" s="581"/>
      <c r="J254" s="581"/>
      <c r="K254" s="581"/>
      <c r="L254" s="409"/>
      <c r="M254" s="317"/>
      <c r="N254" s="317"/>
      <c r="O254" s="317"/>
      <c r="P254" s="176">
        <v>2</v>
      </c>
      <c r="Q254" s="201" t="s">
        <v>716</v>
      </c>
      <c r="R254" s="18" t="s">
        <v>704</v>
      </c>
      <c r="S254" s="18"/>
      <c r="T254" s="18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109">
        <v>0</v>
      </c>
    </row>
    <row r="255" spans="1:31" ht="39.6" x14ac:dyDescent="0.25">
      <c r="A255" s="298"/>
      <c r="B255" s="298"/>
      <c r="C255" s="316"/>
      <c r="D255" s="579"/>
      <c r="E255" s="581"/>
      <c r="F255" s="581"/>
      <c r="G255" s="581"/>
      <c r="H255" s="581"/>
      <c r="I255" s="581"/>
      <c r="J255" s="581"/>
      <c r="K255" s="581"/>
      <c r="L255" s="409"/>
      <c r="M255" s="176">
        <v>2</v>
      </c>
      <c r="N255" s="201" t="s">
        <v>717</v>
      </c>
      <c r="O255" s="201" t="s">
        <v>1061</v>
      </c>
      <c r="P255" s="176">
        <v>3</v>
      </c>
      <c r="Q255" s="201" t="s">
        <v>717</v>
      </c>
      <c r="R255" s="18" t="s">
        <v>718</v>
      </c>
      <c r="S255" s="18"/>
      <c r="T255" s="18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109">
        <v>0</v>
      </c>
    </row>
    <row r="256" spans="1:31" ht="39.6" x14ac:dyDescent="0.25">
      <c r="A256" s="298"/>
      <c r="B256" s="298"/>
      <c r="C256" s="316"/>
      <c r="D256" s="579"/>
      <c r="E256" s="581"/>
      <c r="F256" s="581"/>
      <c r="G256" s="581"/>
      <c r="H256" s="581"/>
      <c r="I256" s="581"/>
      <c r="J256" s="581"/>
      <c r="K256" s="581"/>
      <c r="L256" s="409"/>
      <c r="M256" s="176">
        <v>3</v>
      </c>
      <c r="N256" s="206" t="s">
        <v>719</v>
      </c>
      <c r="O256" s="206" t="s">
        <v>1061</v>
      </c>
      <c r="P256" s="176">
        <v>4</v>
      </c>
      <c r="Q256" s="206" t="s">
        <v>719</v>
      </c>
      <c r="R256" s="18" t="s">
        <v>720</v>
      </c>
      <c r="S256" s="18"/>
      <c r="T256" s="18"/>
      <c r="U256" s="18"/>
      <c r="V256" s="18"/>
      <c r="W256" s="18"/>
      <c r="X256" s="20"/>
      <c r="Y256" s="18"/>
      <c r="Z256" s="18"/>
      <c r="AA256" s="18"/>
      <c r="AB256" s="18"/>
      <c r="AC256" s="18"/>
      <c r="AD256" s="18"/>
      <c r="AE256" s="109">
        <v>2000000</v>
      </c>
    </row>
    <row r="257" spans="1:31" ht="39.6" x14ac:dyDescent="0.25">
      <c r="A257" s="298"/>
      <c r="B257" s="298"/>
      <c r="C257" s="316"/>
      <c r="D257" s="579"/>
      <c r="E257" s="581"/>
      <c r="F257" s="581"/>
      <c r="G257" s="581"/>
      <c r="H257" s="581"/>
      <c r="I257" s="581"/>
      <c r="J257" s="581"/>
      <c r="K257" s="581"/>
      <c r="L257" s="409"/>
      <c r="M257" s="176">
        <v>4</v>
      </c>
      <c r="N257" s="189" t="s">
        <v>721</v>
      </c>
      <c r="O257" s="189" t="s">
        <v>1061</v>
      </c>
      <c r="P257" s="176">
        <v>5</v>
      </c>
      <c r="Q257" s="189" t="s">
        <v>721</v>
      </c>
      <c r="R257" s="18" t="s">
        <v>709</v>
      </c>
      <c r="S257" s="18"/>
      <c r="T257" s="18"/>
      <c r="U257" s="18"/>
      <c r="V257" s="18"/>
      <c r="W257" s="18"/>
      <c r="X257" s="20"/>
      <c r="Z257" s="18"/>
      <c r="AA257" s="18"/>
      <c r="AB257" s="18"/>
      <c r="AC257" s="18"/>
      <c r="AD257" s="18"/>
      <c r="AE257" s="109">
        <v>1300000</v>
      </c>
    </row>
    <row r="258" spans="1:31" ht="39.6" x14ac:dyDescent="0.25">
      <c r="A258" s="298"/>
      <c r="B258" s="298"/>
      <c r="C258" s="316"/>
      <c r="D258" s="579"/>
      <c r="E258" s="581"/>
      <c r="F258" s="581"/>
      <c r="G258" s="581"/>
      <c r="H258" s="581"/>
      <c r="I258" s="581"/>
      <c r="J258" s="581"/>
      <c r="K258" s="581"/>
      <c r="L258" s="409"/>
      <c r="M258" s="315">
        <v>5</v>
      </c>
      <c r="N258" s="315" t="s">
        <v>723</v>
      </c>
      <c r="O258" s="315" t="s">
        <v>1061</v>
      </c>
      <c r="P258" s="176">
        <v>6</v>
      </c>
      <c r="Q258" s="201" t="s">
        <v>722</v>
      </c>
      <c r="R258" s="18" t="s">
        <v>709</v>
      </c>
      <c r="S258" s="18"/>
      <c r="T258" s="18"/>
      <c r="U258" s="18"/>
      <c r="V258" s="18"/>
      <c r="W258" s="18"/>
      <c r="X258" s="20"/>
      <c r="Y258" s="18"/>
      <c r="Z258" s="18"/>
      <c r="AB258" s="18"/>
      <c r="AC258" s="18"/>
      <c r="AD258" s="20"/>
      <c r="AE258" s="109">
        <v>300000</v>
      </c>
    </row>
    <row r="259" spans="1:31" ht="39.6" x14ac:dyDescent="0.25">
      <c r="A259" s="298"/>
      <c r="B259" s="298"/>
      <c r="C259" s="316"/>
      <c r="D259" s="579"/>
      <c r="E259" s="581"/>
      <c r="F259" s="581"/>
      <c r="G259" s="581"/>
      <c r="H259" s="581"/>
      <c r="I259" s="581"/>
      <c r="J259" s="581"/>
      <c r="K259" s="581"/>
      <c r="L259" s="409"/>
      <c r="M259" s="317"/>
      <c r="N259" s="317"/>
      <c r="O259" s="317"/>
      <c r="P259" s="176">
        <v>7</v>
      </c>
      <c r="Q259" s="201" t="s">
        <v>723</v>
      </c>
      <c r="R259" s="18" t="s">
        <v>709</v>
      </c>
      <c r="S259" s="18"/>
      <c r="T259" s="18"/>
      <c r="U259" s="18"/>
      <c r="V259" s="20"/>
      <c r="W259" s="18"/>
      <c r="X259" s="20"/>
      <c r="Y259" s="18"/>
      <c r="Z259" s="18"/>
      <c r="AA259" s="20"/>
      <c r="AB259" s="18"/>
      <c r="AC259" s="18"/>
      <c r="AD259" s="18"/>
      <c r="AE259" s="109">
        <v>2500000</v>
      </c>
    </row>
    <row r="260" spans="1:31" ht="52.8" x14ac:dyDescent="0.25">
      <c r="A260" s="298"/>
      <c r="B260" s="298"/>
      <c r="C260" s="316"/>
      <c r="D260" s="579"/>
      <c r="E260" s="581"/>
      <c r="F260" s="581"/>
      <c r="G260" s="581"/>
      <c r="H260" s="581"/>
      <c r="I260" s="581"/>
      <c r="J260" s="581"/>
      <c r="K260" s="581"/>
      <c r="L260" s="409"/>
      <c r="M260" s="176">
        <v>6</v>
      </c>
      <c r="N260" s="201" t="s">
        <v>724</v>
      </c>
      <c r="O260" s="201" t="s">
        <v>1061</v>
      </c>
      <c r="P260" s="176">
        <v>8</v>
      </c>
      <c r="Q260" s="201" t="s">
        <v>724</v>
      </c>
      <c r="R260" s="18" t="s">
        <v>718</v>
      </c>
      <c r="S260" s="18"/>
      <c r="T260" s="18"/>
      <c r="U260" s="18"/>
      <c r="V260" s="18"/>
      <c r="W260" s="18"/>
      <c r="X260" s="18"/>
      <c r="Y260" s="18"/>
      <c r="Z260" s="18"/>
      <c r="AA260" s="20"/>
      <c r="AB260" s="18"/>
      <c r="AC260" s="18"/>
      <c r="AD260" s="18"/>
      <c r="AE260" s="109">
        <v>500000</v>
      </c>
    </row>
    <row r="261" spans="1:31" ht="57" customHeight="1" x14ac:dyDescent="0.25">
      <c r="A261" s="298"/>
      <c r="B261" s="298"/>
      <c r="C261" s="316"/>
      <c r="D261" s="579"/>
      <c r="E261" s="581"/>
      <c r="F261" s="581"/>
      <c r="G261" s="581"/>
      <c r="H261" s="581"/>
      <c r="I261" s="581"/>
      <c r="J261" s="581"/>
      <c r="K261" s="581"/>
      <c r="L261" s="409"/>
      <c r="M261" s="176">
        <v>7</v>
      </c>
      <c r="N261" s="201" t="s">
        <v>725</v>
      </c>
      <c r="O261" s="201" t="s">
        <v>1061</v>
      </c>
      <c r="P261" s="176">
        <v>9</v>
      </c>
      <c r="Q261" s="201" t="s">
        <v>725</v>
      </c>
      <c r="R261" s="18" t="s">
        <v>709</v>
      </c>
      <c r="S261" s="18"/>
      <c r="T261" s="18"/>
      <c r="U261" s="18"/>
      <c r="V261" s="18"/>
      <c r="W261" s="18"/>
      <c r="X261" s="18"/>
      <c r="Y261" s="18"/>
      <c r="Z261" s="18"/>
      <c r="AA261" s="18"/>
      <c r="AB261" s="20"/>
      <c r="AC261" s="18"/>
      <c r="AE261" s="109">
        <v>1500000</v>
      </c>
    </row>
    <row r="262" spans="1:31" ht="39.6" x14ac:dyDescent="0.25">
      <c r="A262" s="298"/>
      <c r="B262" s="298"/>
      <c r="C262" s="380" t="s">
        <v>726</v>
      </c>
      <c r="D262" s="377" t="s">
        <v>727</v>
      </c>
      <c r="E262" s="580">
        <v>0</v>
      </c>
      <c r="F262" s="580">
        <v>1</v>
      </c>
      <c r="G262" s="580">
        <v>0.05</v>
      </c>
      <c r="H262" s="580">
        <v>0.1</v>
      </c>
      <c r="I262" s="580">
        <v>0.35</v>
      </c>
      <c r="J262" s="580">
        <v>0.5</v>
      </c>
      <c r="K262" s="380" t="s">
        <v>728</v>
      </c>
      <c r="L262" s="408" t="s">
        <v>1060</v>
      </c>
      <c r="M262" s="315">
        <v>1</v>
      </c>
      <c r="N262" s="380" t="s">
        <v>726</v>
      </c>
      <c r="O262" s="408" t="s">
        <v>1060</v>
      </c>
      <c r="P262" s="176">
        <v>1</v>
      </c>
      <c r="Q262" s="201" t="s">
        <v>729</v>
      </c>
      <c r="R262" s="18" t="s">
        <v>709</v>
      </c>
      <c r="S262" s="18"/>
      <c r="T262" s="18"/>
      <c r="U262" s="18"/>
      <c r="V262" s="20"/>
      <c r="W262" s="18"/>
      <c r="X262" s="18"/>
      <c r="Y262" s="18"/>
      <c r="Z262" s="18"/>
      <c r="AA262" s="18"/>
      <c r="AB262" s="18"/>
      <c r="AC262" s="18"/>
      <c r="AD262" s="18"/>
      <c r="AE262" s="109">
        <v>0</v>
      </c>
    </row>
    <row r="263" spans="1:31" ht="39.6" x14ac:dyDescent="0.25">
      <c r="A263" s="298"/>
      <c r="B263" s="298"/>
      <c r="C263" s="381"/>
      <c r="D263" s="378"/>
      <c r="E263" s="581"/>
      <c r="F263" s="581"/>
      <c r="G263" s="581"/>
      <c r="H263" s="581"/>
      <c r="I263" s="581"/>
      <c r="J263" s="581"/>
      <c r="K263" s="381"/>
      <c r="L263" s="409"/>
      <c r="M263" s="316"/>
      <c r="N263" s="381"/>
      <c r="O263" s="409"/>
      <c r="P263" s="176">
        <v>2</v>
      </c>
      <c r="Q263" s="201" t="s">
        <v>730</v>
      </c>
      <c r="R263" s="18" t="s">
        <v>709</v>
      </c>
      <c r="S263" s="18"/>
      <c r="T263" s="18"/>
      <c r="U263" s="18"/>
      <c r="V263" s="18"/>
      <c r="W263" s="18"/>
      <c r="X263" s="18"/>
      <c r="Y263" s="20"/>
      <c r="Z263" s="20"/>
      <c r="AA263" s="20"/>
      <c r="AB263" s="20"/>
      <c r="AC263" s="20"/>
      <c r="AD263" s="20"/>
      <c r="AE263" s="109">
        <v>0</v>
      </c>
    </row>
    <row r="264" spans="1:31" ht="39.6" x14ac:dyDescent="0.25">
      <c r="A264" s="298"/>
      <c r="B264" s="298"/>
      <c r="C264" s="381"/>
      <c r="D264" s="378"/>
      <c r="E264" s="581"/>
      <c r="F264" s="581"/>
      <c r="G264" s="581"/>
      <c r="H264" s="581"/>
      <c r="I264" s="581"/>
      <c r="J264" s="581"/>
      <c r="K264" s="381"/>
      <c r="L264" s="409"/>
      <c r="M264" s="316"/>
      <c r="N264" s="381"/>
      <c r="O264" s="409"/>
      <c r="P264" s="176">
        <v>3</v>
      </c>
      <c r="Q264" s="201" t="s">
        <v>731</v>
      </c>
      <c r="R264" s="18" t="s">
        <v>709</v>
      </c>
      <c r="S264" s="18"/>
      <c r="T264" s="18"/>
      <c r="U264" s="18"/>
      <c r="V264" s="20"/>
      <c r="W264" s="18"/>
      <c r="X264" s="18"/>
      <c r="Y264" s="18"/>
      <c r="Z264" s="18"/>
      <c r="AA264" s="18"/>
      <c r="AB264" s="18"/>
      <c r="AC264" s="18"/>
      <c r="AD264" s="18"/>
      <c r="AE264" s="109">
        <v>1600000</v>
      </c>
    </row>
    <row r="265" spans="1:31" ht="39.6" x14ac:dyDescent="0.25">
      <c r="A265" s="298"/>
      <c r="B265" s="298"/>
      <c r="C265" s="381"/>
      <c r="D265" s="378"/>
      <c r="E265" s="581"/>
      <c r="F265" s="581"/>
      <c r="G265" s="581"/>
      <c r="H265" s="581"/>
      <c r="I265" s="581"/>
      <c r="J265" s="581"/>
      <c r="K265" s="381"/>
      <c r="L265" s="409"/>
      <c r="M265" s="316"/>
      <c r="N265" s="381"/>
      <c r="O265" s="409"/>
      <c r="P265" s="176">
        <v>4</v>
      </c>
      <c r="Q265" s="201" t="s">
        <v>732</v>
      </c>
      <c r="R265" s="18" t="s">
        <v>709</v>
      </c>
      <c r="S265" s="18"/>
      <c r="T265" s="18"/>
      <c r="U265" s="18"/>
      <c r="V265" s="18"/>
      <c r="W265" s="20"/>
      <c r="X265" s="18"/>
      <c r="Y265" s="18"/>
      <c r="Z265" s="18"/>
      <c r="AA265" s="18"/>
      <c r="AB265" s="18"/>
      <c r="AC265" s="18"/>
      <c r="AD265" s="18"/>
      <c r="AE265" s="109">
        <v>2000000</v>
      </c>
    </row>
    <row r="266" spans="1:31" ht="39.6" x14ac:dyDescent="0.25">
      <c r="A266" s="298"/>
      <c r="B266" s="298"/>
      <c r="C266" s="381"/>
      <c r="D266" s="378"/>
      <c r="E266" s="581"/>
      <c r="F266" s="581"/>
      <c r="G266" s="581"/>
      <c r="H266" s="581"/>
      <c r="I266" s="581"/>
      <c r="J266" s="581"/>
      <c r="K266" s="381"/>
      <c r="L266" s="409"/>
      <c r="M266" s="316"/>
      <c r="N266" s="381"/>
      <c r="O266" s="409"/>
      <c r="P266" s="176">
        <v>5</v>
      </c>
      <c r="Q266" s="209" t="s">
        <v>733</v>
      </c>
      <c r="R266" s="18" t="s">
        <v>709</v>
      </c>
      <c r="S266" s="18"/>
      <c r="T266" s="18"/>
      <c r="U266" s="18"/>
      <c r="V266" s="20"/>
      <c r="W266" s="18"/>
      <c r="X266" s="18"/>
      <c r="Y266" s="18"/>
      <c r="Z266" s="18"/>
      <c r="AA266" s="18"/>
      <c r="AB266" s="18"/>
      <c r="AC266" s="18"/>
      <c r="AD266" s="20"/>
      <c r="AE266" s="109">
        <v>2300000</v>
      </c>
    </row>
    <row r="267" spans="1:31" ht="39.6" x14ac:dyDescent="0.25">
      <c r="A267" s="298"/>
      <c r="B267" s="298"/>
      <c r="C267" s="381"/>
      <c r="D267" s="378"/>
      <c r="E267" s="581"/>
      <c r="F267" s="581"/>
      <c r="G267" s="581"/>
      <c r="H267" s="581"/>
      <c r="I267" s="581"/>
      <c r="J267" s="581"/>
      <c r="K267" s="381"/>
      <c r="L267" s="409"/>
      <c r="M267" s="316"/>
      <c r="N267" s="381"/>
      <c r="O267" s="409"/>
      <c r="P267" s="176">
        <v>6</v>
      </c>
      <c r="Q267" s="209" t="s">
        <v>734</v>
      </c>
      <c r="R267" s="18" t="s">
        <v>709</v>
      </c>
      <c r="S267" s="18"/>
      <c r="T267" s="18"/>
      <c r="U267" s="18"/>
      <c r="V267" s="18"/>
      <c r="W267" s="18"/>
      <c r="X267" s="20"/>
      <c r="Y267" s="18"/>
      <c r="Z267" s="18"/>
      <c r="AA267" s="20"/>
      <c r="AB267" s="18"/>
      <c r="AC267" s="18"/>
      <c r="AD267" s="20"/>
      <c r="AE267" s="109">
        <v>11000000</v>
      </c>
    </row>
    <row r="268" spans="1:31" ht="39.6" x14ac:dyDescent="0.25">
      <c r="A268" s="298"/>
      <c r="B268" s="298"/>
      <c r="C268" s="381"/>
      <c r="D268" s="378"/>
      <c r="E268" s="581"/>
      <c r="F268" s="581"/>
      <c r="G268" s="581"/>
      <c r="H268" s="581"/>
      <c r="I268" s="581"/>
      <c r="J268" s="581"/>
      <c r="K268" s="381"/>
      <c r="L268" s="409"/>
      <c r="M268" s="316"/>
      <c r="N268" s="381"/>
      <c r="O268" s="409"/>
      <c r="P268" s="176">
        <v>7</v>
      </c>
      <c r="Q268" s="209" t="s">
        <v>735</v>
      </c>
      <c r="R268" s="18" t="s">
        <v>709</v>
      </c>
      <c r="S268" s="18"/>
      <c r="T268" s="18"/>
      <c r="U268" s="18"/>
      <c r="V268" s="20"/>
      <c r="W268" s="20"/>
      <c r="X268" s="20"/>
      <c r="Y268" s="20"/>
      <c r="Z268" s="20"/>
      <c r="AA268" s="20"/>
      <c r="AB268" s="20"/>
      <c r="AC268" s="20"/>
      <c r="AD268" s="20"/>
      <c r="AE268" s="109">
        <v>0</v>
      </c>
    </row>
    <row r="269" spans="1:31" ht="39.6" x14ac:dyDescent="0.25">
      <c r="A269" s="298"/>
      <c r="B269" s="298"/>
      <c r="C269" s="381"/>
      <c r="D269" s="378"/>
      <c r="E269" s="581"/>
      <c r="F269" s="581"/>
      <c r="G269" s="581"/>
      <c r="H269" s="581"/>
      <c r="I269" s="581"/>
      <c r="J269" s="581"/>
      <c r="K269" s="381"/>
      <c r="L269" s="409"/>
      <c r="M269" s="316"/>
      <c r="N269" s="381"/>
      <c r="O269" s="409"/>
      <c r="P269" s="176">
        <v>8</v>
      </c>
      <c r="Q269" s="209" t="s">
        <v>736</v>
      </c>
      <c r="R269" s="18" t="s">
        <v>709</v>
      </c>
      <c r="S269" s="18"/>
      <c r="T269" s="18"/>
      <c r="U269" s="18"/>
      <c r="V269" s="18"/>
      <c r="W269" s="20"/>
      <c r="X269" s="18"/>
      <c r="Y269" s="18"/>
      <c r="Z269" s="18"/>
      <c r="AA269" s="18"/>
      <c r="AB269" s="18"/>
      <c r="AC269" s="18"/>
      <c r="AD269" s="18"/>
      <c r="AE269" s="109">
        <v>100000</v>
      </c>
    </row>
    <row r="270" spans="1:31" ht="39.6" x14ac:dyDescent="0.25">
      <c r="A270" s="298"/>
      <c r="B270" s="298"/>
      <c r="C270" s="382"/>
      <c r="D270" s="379"/>
      <c r="E270" s="582"/>
      <c r="F270" s="582"/>
      <c r="G270" s="582"/>
      <c r="H270" s="582"/>
      <c r="I270" s="582"/>
      <c r="J270" s="582"/>
      <c r="K270" s="382"/>
      <c r="L270" s="410"/>
      <c r="M270" s="317"/>
      <c r="N270" s="382"/>
      <c r="O270" s="410"/>
      <c r="P270" s="176">
        <v>9</v>
      </c>
      <c r="Q270" s="189" t="s">
        <v>737</v>
      </c>
      <c r="R270" s="18" t="s">
        <v>709</v>
      </c>
      <c r="S270" s="5"/>
      <c r="T270" s="5"/>
      <c r="U270" s="5"/>
      <c r="V270" s="5"/>
      <c r="W270" s="5"/>
      <c r="X270" s="5"/>
      <c r="Y270" s="5"/>
      <c r="Z270" s="5"/>
      <c r="AA270" s="5"/>
      <c r="AB270" s="20"/>
      <c r="AC270" s="5"/>
      <c r="AD270" s="5"/>
      <c r="AE270" s="109">
        <v>1000000</v>
      </c>
    </row>
    <row r="271" spans="1:31" s="85" customFormat="1" ht="26.4" x14ac:dyDescent="0.25">
      <c r="A271" s="298"/>
      <c r="B271" s="298"/>
      <c r="C271" s="308" t="s">
        <v>932</v>
      </c>
      <c r="D271" s="585" t="s">
        <v>738</v>
      </c>
      <c r="E271" s="588">
        <v>0.8</v>
      </c>
      <c r="F271" s="588">
        <v>0.95</v>
      </c>
      <c r="G271" s="588">
        <v>0.15</v>
      </c>
      <c r="H271" s="588">
        <v>0.45</v>
      </c>
      <c r="I271" s="588">
        <v>0.75</v>
      </c>
      <c r="J271" s="588">
        <v>0.95</v>
      </c>
      <c r="K271" s="308" t="s">
        <v>739</v>
      </c>
      <c r="L271" s="411" t="s">
        <v>1059</v>
      </c>
      <c r="M271" s="387">
        <v>1</v>
      </c>
      <c r="N271" s="308" t="s">
        <v>932</v>
      </c>
      <c r="O271" s="411" t="s">
        <v>1059</v>
      </c>
      <c r="P271" s="181">
        <v>1</v>
      </c>
      <c r="Q271" s="202" t="s">
        <v>740</v>
      </c>
      <c r="R271" s="167" t="s">
        <v>830</v>
      </c>
      <c r="S271" s="82"/>
      <c r="T271" s="167"/>
      <c r="U271" s="83"/>
      <c r="V271" s="84"/>
      <c r="W271" s="84"/>
      <c r="X271" s="84"/>
      <c r="Y271" s="84"/>
      <c r="Z271" s="84"/>
      <c r="AA271" s="84"/>
      <c r="AB271" s="84"/>
      <c r="AC271" s="84"/>
      <c r="AD271" s="84"/>
      <c r="AE271" s="143">
        <v>10000000</v>
      </c>
    </row>
    <row r="272" spans="1:31" s="85" customFormat="1" ht="26.4" x14ac:dyDescent="0.25">
      <c r="A272" s="298"/>
      <c r="B272" s="298"/>
      <c r="C272" s="309"/>
      <c r="D272" s="586"/>
      <c r="E272" s="589"/>
      <c r="F272" s="589"/>
      <c r="G272" s="589"/>
      <c r="H272" s="589"/>
      <c r="I272" s="589"/>
      <c r="J272" s="589"/>
      <c r="K272" s="309"/>
      <c r="L272" s="412"/>
      <c r="M272" s="395"/>
      <c r="N272" s="309"/>
      <c r="O272" s="412"/>
      <c r="P272" s="181">
        <v>2</v>
      </c>
      <c r="Q272" s="202" t="s">
        <v>741</v>
      </c>
      <c r="R272" s="167" t="s">
        <v>830</v>
      </c>
      <c r="S272" s="82"/>
      <c r="T272" s="167"/>
      <c r="U272" s="84"/>
      <c r="V272" s="83"/>
      <c r="W272" s="83"/>
      <c r="X272" s="83"/>
      <c r="Y272" s="83"/>
      <c r="Z272" s="83"/>
      <c r="AA272" s="83"/>
      <c r="AB272" s="83"/>
      <c r="AC272" s="83"/>
      <c r="AD272" s="84"/>
      <c r="AE272" s="143">
        <v>0</v>
      </c>
    </row>
    <row r="273" spans="1:31" s="85" customFormat="1" ht="26.4" x14ac:dyDescent="0.25">
      <c r="A273" s="298"/>
      <c r="B273" s="298"/>
      <c r="C273" s="309"/>
      <c r="D273" s="586"/>
      <c r="E273" s="589"/>
      <c r="F273" s="589"/>
      <c r="G273" s="589"/>
      <c r="H273" s="589"/>
      <c r="I273" s="589"/>
      <c r="J273" s="589"/>
      <c r="K273" s="309"/>
      <c r="L273" s="412"/>
      <c r="M273" s="395"/>
      <c r="N273" s="309"/>
      <c r="O273" s="412"/>
      <c r="P273" s="181">
        <v>3</v>
      </c>
      <c r="Q273" s="202" t="s">
        <v>742</v>
      </c>
      <c r="R273" s="167" t="s">
        <v>830</v>
      </c>
      <c r="S273" s="82"/>
      <c r="T273" s="167"/>
      <c r="U273" s="84"/>
      <c r="V273" s="83"/>
      <c r="W273" s="83"/>
      <c r="X273" s="83"/>
      <c r="Y273" s="83"/>
      <c r="Z273" s="83"/>
      <c r="AA273" s="83"/>
      <c r="AB273" s="83"/>
      <c r="AC273" s="83"/>
      <c r="AD273" s="84"/>
      <c r="AE273" s="143">
        <v>0</v>
      </c>
    </row>
    <row r="274" spans="1:31" s="85" customFormat="1" ht="26.4" x14ac:dyDescent="0.25">
      <c r="A274" s="298"/>
      <c r="B274" s="298"/>
      <c r="C274" s="310"/>
      <c r="D274" s="587"/>
      <c r="E274" s="590"/>
      <c r="F274" s="590"/>
      <c r="G274" s="590"/>
      <c r="H274" s="590"/>
      <c r="I274" s="590"/>
      <c r="J274" s="590"/>
      <c r="K274" s="310"/>
      <c r="L274" s="413"/>
      <c r="M274" s="388"/>
      <c r="N274" s="310"/>
      <c r="O274" s="413"/>
      <c r="P274" s="181">
        <v>4</v>
      </c>
      <c r="Q274" s="202" t="s">
        <v>743</v>
      </c>
      <c r="R274" s="167" t="s">
        <v>830</v>
      </c>
      <c r="S274" s="82"/>
      <c r="T274" s="167"/>
      <c r="U274" s="84"/>
      <c r="V274" s="84"/>
      <c r="W274" s="84"/>
      <c r="X274" s="84"/>
      <c r="Y274" s="84"/>
      <c r="Z274" s="84"/>
      <c r="AA274" s="84"/>
      <c r="AB274" s="84"/>
      <c r="AC274" s="84"/>
      <c r="AD274" s="83"/>
      <c r="AE274" s="143">
        <v>0</v>
      </c>
    </row>
    <row r="275" spans="1:31" s="85" customFormat="1" ht="52.8" x14ac:dyDescent="0.25">
      <c r="A275" s="298"/>
      <c r="B275" s="298"/>
      <c r="C275" s="285" t="s">
        <v>744</v>
      </c>
      <c r="D275" s="583" t="s">
        <v>745</v>
      </c>
      <c r="E275" s="305">
        <v>0</v>
      </c>
      <c r="F275" s="305">
        <v>5000</v>
      </c>
      <c r="G275" s="305">
        <v>1000</v>
      </c>
      <c r="H275" s="305">
        <v>2500</v>
      </c>
      <c r="I275" s="305">
        <v>4000</v>
      </c>
      <c r="J275" s="305">
        <v>5000</v>
      </c>
      <c r="K275" s="285" t="s">
        <v>746</v>
      </c>
      <c r="L275" s="584" t="s">
        <v>1059</v>
      </c>
      <c r="M275" s="170">
        <v>1</v>
      </c>
      <c r="N275" s="170" t="s">
        <v>937</v>
      </c>
      <c r="O275" s="170" t="s">
        <v>1059</v>
      </c>
      <c r="P275" s="170">
        <v>1</v>
      </c>
      <c r="Q275" s="210" t="s">
        <v>937</v>
      </c>
      <c r="R275" s="167" t="s">
        <v>938</v>
      </c>
      <c r="S275" s="167"/>
      <c r="T275" s="166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43"/>
    </row>
    <row r="276" spans="1:31" s="85" customFormat="1" ht="66" x14ac:dyDescent="0.25">
      <c r="A276" s="298"/>
      <c r="B276" s="298"/>
      <c r="C276" s="285"/>
      <c r="D276" s="583"/>
      <c r="E276" s="305"/>
      <c r="F276" s="305"/>
      <c r="G276" s="305"/>
      <c r="H276" s="305"/>
      <c r="I276" s="305"/>
      <c r="J276" s="305"/>
      <c r="K276" s="285"/>
      <c r="L276" s="584"/>
      <c r="M276" s="170">
        <v>2</v>
      </c>
      <c r="N276" s="170" t="s">
        <v>939</v>
      </c>
      <c r="O276" s="233" t="s">
        <v>1059</v>
      </c>
      <c r="P276" s="170">
        <v>2</v>
      </c>
      <c r="Q276" s="210" t="s">
        <v>1056</v>
      </c>
      <c r="R276" s="167" t="s">
        <v>940</v>
      </c>
      <c r="S276" s="167"/>
      <c r="T276" s="167"/>
      <c r="U276" s="167"/>
      <c r="V276" s="166"/>
      <c r="W276" s="167"/>
      <c r="X276" s="167"/>
      <c r="Y276" s="167"/>
      <c r="Z276" s="167"/>
      <c r="AA276" s="167"/>
      <c r="AB276" s="167"/>
      <c r="AC276" s="167"/>
      <c r="AD276" s="167"/>
      <c r="AE276" s="143">
        <v>5818000</v>
      </c>
    </row>
    <row r="277" spans="1:31" s="85" customFormat="1" ht="52.8" x14ac:dyDescent="0.25">
      <c r="A277" s="298"/>
      <c r="B277" s="298"/>
      <c r="C277" s="285"/>
      <c r="D277" s="583"/>
      <c r="E277" s="305"/>
      <c r="F277" s="305"/>
      <c r="G277" s="305"/>
      <c r="H277" s="305"/>
      <c r="I277" s="305"/>
      <c r="J277" s="305"/>
      <c r="K277" s="285"/>
      <c r="L277" s="584"/>
      <c r="M277" s="170">
        <v>3</v>
      </c>
      <c r="N277" s="170" t="s">
        <v>829</v>
      </c>
      <c r="O277" s="233" t="s">
        <v>1059</v>
      </c>
      <c r="P277" s="170">
        <v>3</v>
      </c>
      <c r="Q277" s="210" t="s">
        <v>829</v>
      </c>
      <c r="R277" s="167" t="s">
        <v>830</v>
      </c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  <c r="AC277" s="187"/>
      <c r="AD277" s="187"/>
      <c r="AE277" s="143">
        <v>1000000</v>
      </c>
    </row>
    <row r="278" spans="1:31" s="85" customFormat="1" ht="52.8" x14ac:dyDescent="0.25">
      <c r="A278" s="298"/>
      <c r="B278" s="298"/>
      <c r="C278" s="285"/>
      <c r="D278" s="583"/>
      <c r="E278" s="305"/>
      <c r="F278" s="305"/>
      <c r="G278" s="305"/>
      <c r="H278" s="305"/>
      <c r="I278" s="305"/>
      <c r="J278" s="305"/>
      <c r="K278" s="285"/>
      <c r="L278" s="584"/>
      <c r="M278" s="170">
        <v>4</v>
      </c>
      <c r="N278" s="170" t="s">
        <v>747</v>
      </c>
      <c r="O278" s="233" t="s">
        <v>1059</v>
      </c>
      <c r="P278" s="170">
        <v>4</v>
      </c>
      <c r="Q278" s="210" t="s">
        <v>747</v>
      </c>
      <c r="R278" s="167" t="s">
        <v>941</v>
      </c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  <c r="AC278" s="187"/>
      <c r="AD278" s="187"/>
      <c r="AE278" s="143"/>
    </row>
    <row r="279" spans="1:31" s="85" customFormat="1" ht="52.8" x14ac:dyDescent="0.25">
      <c r="A279" s="298"/>
      <c r="B279" s="298"/>
      <c r="C279" s="285"/>
      <c r="D279" s="583"/>
      <c r="E279" s="305"/>
      <c r="F279" s="305"/>
      <c r="G279" s="305"/>
      <c r="H279" s="305"/>
      <c r="I279" s="305"/>
      <c r="J279" s="305"/>
      <c r="K279" s="285"/>
      <c r="L279" s="584"/>
      <c r="M279" s="181">
        <v>5</v>
      </c>
      <c r="N279" s="181" t="s">
        <v>942</v>
      </c>
      <c r="O279" s="233" t="s">
        <v>1059</v>
      </c>
      <c r="P279" s="181">
        <v>5</v>
      </c>
      <c r="Q279" s="202" t="s">
        <v>942</v>
      </c>
      <c r="R279" s="167" t="s">
        <v>943</v>
      </c>
      <c r="S279" s="167"/>
      <c r="T279" s="167"/>
      <c r="U279" s="167"/>
      <c r="V279" s="167"/>
      <c r="W279" s="166"/>
      <c r="X279" s="167"/>
      <c r="Y279" s="167"/>
      <c r="Z279" s="167"/>
      <c r="AA279" s="167"/>
      <c r="AB279" s="167"/>
      <c r="AC279" s="166"/>
      <c r="AD279" s="167"/>
      <c r="AE279" s="143">
        <v>900000</v>
      </c>
    </row>
    <row r="280" spans="1:31" s="85" customFormat="1" ht="26.4" x14ac:dyDescent="0.25">
      <c r="A280" s="298"/>
      <c r="B280" s="298"/>
      <c r="C280" s="285"/>
      <c r="D280" s="583"/>
      <c r="E280" s="305"/>
      <c r="F280" s="305"/>
      <c r="G280" s="305"/>
      <c r="H280" s="305"/>
      <c r="I280" s="305"/>
      <c r="J280" s="305"/>
      <c r="K280" s="285"/>
      <c r="L280" s="584"/>
      <c r="M280" s="181">
        <v>6</v>
      </c>
      <c r="N280" s="181" t="s">
        <v>944</v>
      </c>
      <c r="O280" s="233" t="s">
        <v>1059</v>
      </c>
      <c r="P280" s="181">
        <v>6</v>
      </c>
      <c r="Q280" s="202" t="s">
        <v>944</v>
      </c>
      <c r="R280" s="167" t="s">
        <v>830</v>
      </c>
      <c r="S280" s="167"/>
      <c r="T280" s="166"/>
      <c r="U280" s="166"/>
      <c r="V280" s="166"/>
      <c r="W280" s="166"/>
      <c r="X280" s="166"/>
      <c r="Y280" s="166"/>
      <c r="Z280" s="166"/>
      <c r="AA280" s="166"/>
      <c r="AB280" s="166"/>
      <c r="AC280" s="167"/>
      <c r="AD280" s="167"/>
      <c r="AE280" s="143">
        <v>1000000</v>
      </c>
    </row>
    <row r="281" spans="1:31" s="85" customFormat="1" ht="52.8" x14ac:dyDescent="0.25">
      <c r="A281" s="298"/>
      <c r="B281" s="298"/>
      <c r="C281" s="285"/>
      <c r="D281" s="583"/>
      <c r="E281" s="305"/>
      <c r="F281" s="305"/>
      <c r="G281" s="305"/>
      <c r="H281" s="305"/>
      <c r="I281" s="305"/>
      <c r="J281" s="305"/>
      <c r="K281" s="285"/>
      <c r="L281" s="584"/>
      <c r="M281" s="181">
        <v>7</v>
      </c>
      <c r="N281" s="181" t="s">
        <v>945</v>
      </c>
      <c r="O281" s="233" t="s">
        <v>1059</v>
      </c>
      <c r="P281" s="181">
        <v>7</v>
      </c>
      <c r="Q281" s="202" t="s">
        <v>945</v>
      </c>
      <c r="R281" s="167" t="s">
        <v>946</v>
      </c>
      <c r="S281" s="167"/>
      <c r="T281" s="167"/>
      <c r="U281" s="167"/>
      <c r="V281" s="166"/>
      <c r="W281" s="167"/>
      <c r="X281" s="167"/>
      <c r="Y281" s="167"/>
      <c r="Z281" s="167"/>
      <c r="AA281" s="167"/>
      <c r="AB281" s="167"/>
      <c r="AC281" s="167"/>
      <c r="AD281" s="167"/>
      <c r="AE281" s="143">
        <v>0</v>
      </c>
    </row>
    <row r="282" spans="1:31" s="85" customFormat="1" ht="118.8" x14ac:dyDescent="0.25">
      <c r="A282" s="298"/>
      <c r="B282" s="298"/>
      <c r="C282" s="285"/>
      <c r="D282" s="583"/>
      <c r="E282" s="305"/>
      <c r="F282" s="305"/>
      <c r="G282" s="305"/>
      <c r="H282" s="305"/>
      <c r="I282" s="305"/>
      <c r="J282" s="305"/>
      <c r="K282" s="285"/>
      <c r="L282" s="584"/>
      <c r="M282" s="387">
        <v>8</v>
      </c>
      <c r="N282" s="387" t="s">
        <v>1052</v>
      </c>
      <c r="O282" s="387" t="s">
        <v>1059</v>
      </c>
      <c r="P282" s="181">
        <v>8</v>
      </c>
      <c r="Q282" s="202" t="s">
        <v>1052</v>
      </c>
      <c r="R282" s="167" t="s">
        <v>947</v>
      </c>
      <c r="S282" s="167"/>
      <c r="T282" s="167"/>
      <c r="U282" s="167"/>
      <c r="V282" s="166"/>
      <c r="W282" s="167"/>
      <c r="X282" s="167"/>
      <c r="Y282" s="167"/>
      <c r="Z282" s="167"/>
      <c r="AA282" s="167"/>
      <c r="AB282" s="167"/>
      <c r="AC282" s="167"/>
      <c r="AD282" s="167"/>
      <c r="AE282" s="143">
        <v>500000</v>
      </c>
    </row>
    <row r="283" spans="1:31" s="85" customFormat="1" ht="26.4" x14ac:dyDescent="0.25">
      <c r="A283" s="298"/>
      <c r="B283" s="298"/>
      <c r="C283" s="285"/>
      <c r="D283" s="583"/>
      <c r="E283" s="305"/>
      <c r="F283" s="305"/>
      <c r="G283" s="305"/>
      <c r="H283" s="305"/>
      <c r="I283" s="305"/>
      <c r="J283" s="305"/>
      <c r="K283" s="285"/>
      <c r="L283" s="584"/>
      <c r="M283" s="388"/>
      <c r="N283" s="388"/>
      <c r="O283" s="388"/>
      <c r="P283" s="181">
        <v>9</v>
      </c>
      <c r="Q283" s="202" t="s">
        <v>748</v>
      </c>
      <c r="R283" s="167" t="s">
        <v>830</v>
      </c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6"/>
      <c r="AE283" s="143">
        <v>0</v>
      </c>
    </row>
    <row r="284" spans="1:31" ht="39.6" x14ac:dyDescent="0.25">
      <c r="A284" s="298"/>
      <c r="B284" s="298"/>
      <c r="C284" s="365" t="s">
        <v>749</v>
      </c>
      <c r="D284" s="375" t="s">
        <v>750</v>
      </c>
      <c r="E284" s="596">
        <v>1</v>
      </c>
      <c r="F284" s="596">
        <v>1</v>
      </c>
      <c r="G284" s="596">
        <v>0.1</v>
      </c>
      <c r="H284" s="596">
        <v>1</v>
      </c>
      <c r="I284" s="596">
        <v>1</v>
      </c>
      <c r="J284" s="596">
        <v>1</v>
      </c>
      <c r="K284" s="365" t="s">
        <v>751</v>
      </c>
      <c r="L284" s="414" t="s">
        <v>1058</v>
      </c>
      <c r="M284" s="380">
        <v>1</v>
      </c>
      <c r="N284" s="380" t="s">
        <v>1055</v>
      </c>
      <c r="O284" s="414" t="s">
        <v>1058</v>
      </c>
      <c r="P284" s="172">
        <v>1</v>
      </c>
      <c r="Q284" s="189" t="s">
        <v>752</v>
      </c>
      <c r="R284" s="5" t="s">
        <v>753</v>
      </c>
      <c r="S284" s="74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109">
        <v>0</v>
      </c>
    </row>
    <row r="285" spans="1:31" ht="39.6" x14ac:dyDescent="0.25">
      <c r="A285" s="298"/>
      <c r="B285" s="298"/>
      <c r="C285" s="365"/>
      <c r="D285" s="375"/>
      <c r="E285" s="596"/>
      <c r="F285" s="596"/>
      <c r="G285" s="596"/>
      <c r="H285" s="596"/>
      <c r="I285" s="596"/>
      <c r="J285" s="596"/>
      <c r="K285" s="365"/>
      <c r="L285" s="414"/>
      <c r="M285" s="381"/>
      <c r="N285" s="381"/>
      <c r="O285" s="414"/>
      <c r="P285" s="172">
        <v>2</v>
      </c>
      <c r="Q285" s="189" t="s">
        <v>754</v>
      </c>
      <c r="R285" s="5" t="s">
        <v>753</v>
      </c>
      <c r="S285" s="74"/>
      <c r="T285" s="74"/>
      <c r="U285" s="74"/>
      <c r="V285" s="5"/>
      <c r="W285" s="5"/>
      <c r="X285" s="5"/>
      <c r="Y285" s="5"/>
      <c r="Z285" s="5"/>
      <c r="AA285" s="5"/>
      <c r="AB285" s="5"/>
      <c r="AC285" s="5"/>
      <c r="AD285" s="5"/>
      <c r="AE285" s="109">
        <v>0</v>
      </c>
    </row>
    <row r="286" spans="1:31" ht="39.6" x14ac:dyDescent="0.25">
      <c r="A286" s="298"/>
      <c r="B286" s="298"/>
      <c r="C286" s="365"/>
      <c r="D286" s="375"/>
      <c r="E286" s="596"/>
      <c r="F286" s="596"/>
      <c r="G286" s="596"/>
      <c r="H286" s="596"/>
      <c r="I286" s="596"/>
      <c r="J286" s="596"/>
      <c r="K286" s="365"/>
      <c r="L286" s="414"/>
      <c r="M286" s="381"/>
      <c r="N286" s="381"/>
      <c r="O286" s="414"/>
      <c r="P286" s="172">
        <v>3</v>
      </c>
      <c r="Q286" s="189" t="s">
        <v>755</v>
      </c>
      <c r="R286" s="5" t="s">
        <v>753</v>
      </c>
      <c r="S286" s="5"/>
      <c r="T286" s="74"/>
      <c r="U286" s="74"/>
      <c r="V286" s="5"/>
      <c r="W286" s="5"/>
      <c r="X286" s="5"/>
      <c r="Y286" s="5"/>
      <c r="Z286" s="5"/>
      <c r="AA286" s="5"/>
      <c r="AB286" s="5"/>
      <c r="AC286" s="5"/>
      <c r="AD286" s="5"/>
      <c r="AE286" s="109">
        <v>0</v>
      </c>
    </row>
    <row r="287" spans="1:31" ht="39.6" x14ac:dyDescent="0.25">
      <c r="A287" s="298"/>
      <c r="B287" s="298"/>
      <c r="C287" s="365"/>
      <c r="D287" s="375"/>
      <c r="E287" s="596"/>
      <c r="F287" s="596"/>
      <c r="G287" s="596"/>
      <c r="H287" s="596"/>
      <c r="I287" s="596"/>
      <c r="J287" s="596"/>
      <c r="K287" s="365"/>
      <c r="L287" s="414"/>
      <c r="M287" s="381"/>
      <c r="N287" s="381"/>
      <c r="O287" s="414"/>
      <c r="P287" s="172">
        <v>4</v>
      </c>
      <c r="Q287" s="189" t="s">
        <v>756</v>
      </c>
      <c r="R287" s="5" t="s">
        <v>753</v>
      </c>
      <c r="S287" s="5"/>
      <c r="T287" s="74"/>
      <c r="U287" s="74"/>
      <c r="V287" s="5"/>
      <c r="W287" s="5"/>
      <c r="X287" s="5"/>
      <c r="Y287" s="5"/>
      <c r="Z287" s="5"/>
      <c r="AA287" s="5"/>
      <c r="AB287" s="5"/>
      <c r="AC287" s="5"/>
      <c r="AD287" s="5"/>
      <c r="AE287" s="109">
        <v>0</v>
      </c>
    </row>
    <row r="288" spans="1:31" ht="39.6" x14ac:dyDescent="0.25">
      <c r="A288" s="298"/>
      <c r="B288" s="298"/>
      <c r="C288" s="365"/>
      <c r="D288" s="375"/>
      <c r="E288" s="596"/>
      <c r="F288" s="596"/>
      <c r="G288" s="596"/>
      <c r="H288" s="596"/>
      <c r="I288" s="596"/>
      <c r="J288" s="596"/>
      <c r="K288" s="365"/>
      <c r="L288" s="414"/>
      <c r="M288" s="381"/>
      <c r="N288" s="381"/>
      <c r="O288" s="414"/>
      <c r="P288" s="172">
        <v>5</v>
      </c>
      <c r="Q288" s="189" t="s">
        <v>757</v>
      </c>
      <c r="R288" s="5" t="s">
        <v>753</v>
      </c>
      <c r="S288" s="5"/>
      <c r="T288" s="5"/>
      <c r="U288" s="5"/>
      <c r="V288" s="74"/>
      <c r="W288" s="5"/>
      <c r="X288" s="5"/>
      <c r="Y288" s="5"/>
      <c r="Z288" s="5"/>
      <c r="AA288" s="5"/>
      <c r="AB288" s="5"/>
      <c r="AC288" s="5"/>
      <c r="AD288" s="5"/>
      <c r="AE288" s="109">
        <v>950000</v>
      </c>
    </row>
    <row r="289" spans="1:31" ht="39.6" x14ac:dyDescent="0.25">
      <c r="A289" s="298"/>
      <c r="B289" s="298"/>
      <c r="C289" s="365"/>
      <c r="D289" s="375"/>
      <c r="E289" s="596"/>
      <c r="F289" s="596"/>
      <c r="G289" s="596"/>
      <c r="H289" s="596"/>
      <c r="I289" s="596"/>
      <c r="J289" s="596"/>
      <c r="K289" s="365"/>
      <c r="L289" s="414"/>
      <c r="M289" s="381"/>
      <c r="N289" s="381"/>
      <c r="O289" s="414"/>
      <c r="P289" s="172">
        <v>6</v>
      </c>
      <c r="Q289" s="189" t="s">
        <v>758</v>
      </c>
      <c r="R289" s="5" t="s">
        <v>753</v>
      </c>
      <c r="S289" s="5"/>
      <c r="T289" s="5"/>
      <c r="U289" s="5"/>
      <c r="V289" s="74"/>
      <c r="W289" s="74"/>
      <c r="X289" s="5"/>
      <c r="Y289" s="5"/>
      <c r="Z289" s="5"/>
      <c r="AA289" s="5"/>
      <c r="AB289" s="5"/>
      <c r="AC289" s="5"/>
      <c r="AD289" s="5"/>
      <c r="AE289" s="109">
        <v>0</v>
      </c>
    </row>
    <row r="290" spans="1:31" x14ac:dyDescent="0.25">
      <c r="A290" s="298"/>
      <c r="B290" s="298"/>
      <c r="C290" s="365"/>
      <c r="D290" s="375"/>
      <c r="E290" s="596"/>
      <c r="F290" s="596"/>
      <c r="G290" s="596"/>
      <c r="H290" s="596"/>
      <c r="I290" s="596"/>
      <c r="J290" s="596"/>
      <c r="K290" s="365"/>
      <c r="L290" s="414"/>
      <c r="M290" s="382"/>
      <c r="N290" s="382"/>
      <c r="O290" s="414"/>
      <c r="P290" s="172">
        <v>7</v>
      </c>
      <c r="Q290" s="189" t="s">
        <v>759</v>
      </c>
      <c r="R290" s="5"/>
      <c r="S290" s="5"/>
      <c r="T290" s="5"/>
      <c r="U290" s="5"/>
      <c r="V290" s="5"/>
      <c r="W290" s="5"/>
      <c r="X290" s="74"/>
      <c r="Y290" s="5"/>
      <c r="Z290" s="5"/>
      <c r="AA290" s="5"/>
      <c r="AB290" s="5"/>
      <c r="AC290" s="5"/>
      <c r="AD290" s="5"/>
      <c r="AE290" s="109">
        <v>0</v>
      </c>
    </row>
    <row r="291" spans="1:31" ht="26.4" x14ac:dyDescent="0.25">
      <c r="A291" s="298"/>
      <c r="B291" s="298"/>
      <c r="C291" s="308" t="s">
        <v>760</v>
      </c>
      <c r="D291" s="585" t="s">
        <v>761</v>
      </c>
      <c r="E291" s="592"/>
      <c r="F291" s="592">
        <v>50</v>
      </c>
      <c r="G291" s="592">
        <v>10</v>
      </c>
      <c r="H291" s="592">
        <v>25</v>
      </c>
      <c r="I291" s="592">
        <v>35</v>
      </c>
      <c r="J291" s="592">
        <v>50</v>
      </c>
      <c r="K291" s="308" t="s">
        <v>762</v>
      </c>
      <c r="L291" s="594" t="s">
        <v>1058</v>
      </c>
      <c r="M291" s="170">
        <v>1</v>
      </c>
      <c r="N291" s="170" t="s">
        <v>763</v>
      </c>
      <c r="O291" s="170" t="s">
        <v>1058</v>
      </c>
      <c r="P291" s="170">
        <v>1</v>
      </c>
      <c r="Q291" s="189" t="s">
        <v>763</v>
      </c>
      <c r="R291" s="9"/>
      <c r="S291" s="9"/>
      <c r="T291" s="9"/>
      <c r="U291" s="74"/>
      <c r="V291" s="74"/>
      <c r="W291" s="74"/>
      <c r="X291" s="74"/>
      <c r="Y291" s="74"/>
      <c r="Z291" s="74"/>
      <c r="AA291" s="74"/>
      <c r="AB291" s="74"/>
      <c r="AC291" s="74"/>
      <c r="AD291" s="9"/>
      <c r="AE291" s="143">
        <v>1200000</v>
      </c>
    </row>
    <row r="292" spans="1:31" ht="56.4" customHeight="1" x14ac:dyDescent="0.25">
      <c r="A292" s="298"/>
      <c r="B292" s="298"/>
      <c r="C292" s="309"/>
      <c r="D292" s="586"/>
      <c r="E292" s="593"/>
      <c r="F292" s="593"/>
      <c r="G292" s="593"/>
      <c r="H292" s="593"/>
      <c r="I292" s="593"/>
      <c r="J292" s="593"/>
      <c r="K292" s="309"/>
      <c r="L292" s="595"/>
      <c r="M292" s="170">
        <v>2</v>
      </c>
      <c r="N292" s="170" t="s">
        <v>764</v>
      </c>
      <c r="O292" s="170" t="s">
        <v>1058</v>
      </c>
      <c r="P292" s="170">
        <v>2</v>
      </c>
      <c r="Q292" s="189" t="s">
        <v>764</v>
      </c>
      <c r="R292" s="9"/>
      <c r="S292" s="9"/>
      <c r="T292" s="9"/>
      <c r="U292" s="74"/>
      <c r="V292" s="74"/>
      <c r="W292" s="74"/>
      <c r="X292" s="74"/>
      <c r="Y292" s="74"/>
      <c r="Z292" s="74"/>
      <c r="AA292" s="74"/>
      <c r="AB292" s="74"/>
      <c r="AC292" s="74"/>
      <c r="AD292" s="9"/>
      <c r="AE292" s="143">
        <v>1000000</v>
      </c>
    </row>
    <row r="293" spans="1:31" ht="30.6" customHeight="1" x14ac:dyDescent="0.25">
      <c r="A293" s="298"/>
      <c r="B293" s="298"/>
      <c r="C293" s="309"/>
      <c r="D293" s="586"/>
      <c r="E293" s="593"/>
      <c r="F293" s="593"/>
      <c r="G293" s="593"/>
      <c r="H293" s="593"/>
      <c r="I293" s="593"/>
      <c r="J293" s="593"/>
      <c r="K293" s="309"/>
      <c r="L293" s="595"/>
      <c r="M293" s="308">
        <v>3</v>
      </c>
      <c r="N293" s="308" t="s">
        <v>1054</v>
      </c>
      <c r="O293" s="308" t="s">
        <v>1058</v>
      </c>
      <c r="P293" s="170">
        <v>3</v>
      </c>
      <c r="Q293" s="210" t="s">
        <v>765</v>
      </c>
      <c r="R293" s="9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143">
        <v>0</v>
      </c>
    </row>
    <row r="294" spans="1:31" ht="30.6" customHeight="1" x14ac:dyDescent="0.25">
      <c r="A294" s="298"/>
      <c r="B294" s="298"/>
      <c r="C294" s="309"/>
      <c r="D294" s="586"/>
      <c r="E294" s="593"/>
      <c r="F294" s="593"/>
      <c r="G294" s="593"/>
      <c r="H294" s="593"/>
      <c r="I294" s="593"/>
      <c r="J294" s="593"/>
      <c r="K294" s="309"/>
      <c r="L294" s="595"/>
      <c r="M294" s="309"/>
      <c r="N294" s="309"/>
      <c r="O294" s="309"/>
      <c r="P294" s="170">
        <v>4</v>
      </c>
      <c r="Q294" s="210" t="s">
        <v>766</v>
      </c>
      <c r="R294" s="9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143">
        <v>0</v>
      </c>
    </row>
    <row r="295" spans="1:31" s="95" customFormat="1" ht="118.2" customHeight="1" x14ac:dyDescent="0.25">
      <c r="A295" s="298"/>
      <c r="B295" s="298"/>
      <c r="C295" s="309"/>
      <c r="D295" s="586"/>
      <c r="E295" s="593"/>
      <c r="F295" s="593"/>
      <c r="G295" s="593"/>
      <c r="H295" s="593"/>
      <c r="I295" s="593"/>
      <c r="J295" s="593"/>
      <c r="K295" s="309"/>
      <c r="L295" s="595"/>
      <c r="M295" s="310"/>
      <c r="N295" s="310"/>
      <c r="O295" s="310"/>
      <c r="P295" s="170">
        <v>5</v>
      </c>
      <c r="Q295" s="210" t="s">
        <v>1054</v>
      </c>
      <c r="R295" s="88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143">
        <v>1200000</v>
      </c>
    </row>
    <row r="296" spans="1:31" s="242" customFormat="1" ht="58.2" customHeight="1" x14ac:dyDescent="0.25">
      <c r="A296" s="298"/>
      <c r="B296" s="298"/>
      <c r="C296" s="309"/>
      <c r="D296" s="586"/>
      <c r="E296" s="593"/>
      <c r="F296" s="593"/>
      <c r="G296" s="593"/>
      <c r="H296" s="593"/>
      <c r="I296" s="593"/>
      <c r="J296" s="593"/>
      <c r="K296" s="309"/>
      <c r="L296" s="595"/>
      <c r="M296" s="233">
        <v>4</v>
      </c>
      <c r="N296" s="233" t="s">
        <v>1053</v>
      </c>
      <c r="O296" s="233" t="s">
        <v>1058</v>
      </c>
      <c r="P296" s="233"/>
      <c r="Q296" s="210" t="s">
        <v>1053</v>
      </c>
      <c r="R296" s="233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143">
        <v>2000000</v>
      </c>
    </row>
    <row r="297" spans="1:31" ht="39.6" x14ac:dyDescent="0.25">
      <c r="A297" s="298"/>
      <c r="B297" s="298"/>
      <c r="C297" s="309"/>
      <c r="D297" s="586"/>
      <c r="E297" s="593"/>
      <c r="F297" s="593"/>
      <c r="G297" s="593"/>
      <c r="H297" s="593"/>
      <c r="I297" s="593"/>
      <c r="J297" s="593"/>
      <c r="K297" s="309"/>
      <c r="L297" s="595"/>
      <c r="M297" s="170">
        <v>5</v>
      </c>
      <c r="N297" s="170" t="s">
        <v>838</v>
      </c>
      <c r="O297" s="170" t="s">
        <v>1058</v>
      </c>
      <c r="P297" s="170">
        <v>6</v>
      </c>
      <c r="Q297" s="198" t="s">
        <v>838</v>
      </c>
      <c r="R297" s="9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143">
        <v>1082000</v>
      </c>
    </row>
    <row r="298" spans="1:31" ht="52.8" customHeight="1" x14ac:dyDescent="0.25">
      <c r="A298" s="298"/>
      <c r="B298" s="298"/>
      <c r="C298" s="591" t="s">
        <v>767</v>
      </c>
      <c r="D298" s="387" t="s">
        <v>768</v>
      </c>
      <c r="E298" s="387">
        <v>27</v>
      </c>
      <c r="F298" s="387">
        <v>30</v>
      </c>
      <c r="G298" s="387"/>
      <c r="H298" s="387">
        <v>5</v>
      </c>
      <c r="I298" s="387">
        <v>15</v>
      </c>
      <c r="J298" s="387">
        <v>10</v>
      </c>
      <c r="K298" s="387" t="s">
        <v>769</v>
      </c>
      <c r="L298" s="425" t="s">
        <v>1057</v>
      </c>
      <c r="M298" s="181">
        <v>1</v>
      </c>
      <c r="N298" s="202" t="s">
        <v>770</v>
      </c>
      <c r="O298" s="243" t="s">
        <v>1057</v>
      </c>
      <c r="P298" s="181">
        <v>1</v>
      </c>
      <c r="Q298" s="202" t="s">
        <v>770</v>
      </c>
      <c r="R298" s="88" t="s">
        <v>831</v>
      </c>
      <c r="S298" s="93"/>
      <c r="T298" s="93"/>
      <c r="U298" s="90"/>
      <c r="V298" s="94"/>
      <c r="W298" s="93"/>
      <c r="X298" s="93"/>
      <c r="Y298" s="90"/>
      <c r="Z298" s="93"/>
      <c r="AA298" s="93"/>
      <c r="AB298" s="90"/>
      <c r="AC298" s="93"/>
      <c r="AD298" s="93"/>
      <c r="AE298" s="144">
        <v>1010000</v>
      </c>
    </row>
    <row r="299" spans="1:31" ht="51.6" customHeight="1" x14ac:dyDescent="0.25">
      <c r="A299" s="298"/>
      <c r="B299" s="298"/>
      <c r="C299" s="591"/>
      <c r="D299" s="395"/>
      <c r="E299" s="395"/>
      <c r="F299" s="395"/>
      <c r="G299" s="395"/>
      <c r="H299" s="395"/>
      <c r="I299" s="395"/>
      <c r="J299" s="395"/>
      <c r="K299" s="395"/>
      <c r="L299" s="426"/>
      <c r="M299" s="181">
        <v>2</v>
      </c>
      <c r="N299" s="202" t="s">
        <v>771</v>
      </c>
      <c r="O299" s="243" t="s">
        <v>1057</v>
      </c>
      <c r="P299" s="181">
        <v>2</v>
      </c>
      <c r="Q299" s="202" t="s">
        <v>771</v>
      </c>
      <c r="R299" s="93" t="s">
        <v>832</v>
      </c>
      <c r="S299" s="93"/>
      <c r="T299" s="93"/>
      <c r="U299" s="93"/>
      <c r="V299" s="93"/>
      <c r="W299" s="90"/>
      <c r="X299" s="90"/>
      <c r="Y299" s="93"/>
      <c r="Z299" s="90"/>
      <c r="AA299" s="90"/>
      <c r="AB299" s="93"/>
      <c r="AC299" s="90"/>
      <c r="AD299" s="90"/>
      <c r="AE299" s="144">
        <v>120000</v>
      </c>
    </row>
    <row r="300" spans="1:31" ht="39.6" x14ac:dyDescent="0.25">
      <c r="A300" s="298"/>
      <c r="B300" s="298"/>
      <c r="C300" s="591"/>
      <c r="D300" s="388"/>
      <c r="E300" s="388"/>
      <c r="F300" s="388"/>
      <c r="G300" s="388"/>
      <c r="H300" s="388"/>
      <c r="I300" s="388"/>
      <c r="J300" s="388"/>
      <c r="K300" s="388"/>
      <c r="L300" s="427"/>
      <c r="M300" s="181">
        <v>3</v>
      </c>
      <c r="N300" s="211" t="s">
        <v>833</v>
      </c>
      <c r="O300" s="243" t="s">
        <v>1057</v>
      </c>
      <c r="P300" s="181">
        <v>3</v>
      </c>
      <c r="Q300" s="211" t="s">
        <v>833</v>
      </c>
      <c r="R300" s="93" t="s">
        <v>773</v>
      </c>
      <c r="S300" s="90"/>
      <c r="T300" s="90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144">
        <v>500000</v>
      </c>
    </row>
    <row r="301" spans="1:31" ht="52.8" customHeight="1" x14ac:dyDescent="0.25">
      <c r="A301" s="298"/>
      <c r="B301" s="298"/>
      <c r="C301" s="591" t="s">
        <v>774</v>
      </c>
      <c r="D301" s="387" t="s">
        <v>775</v>
      </c>
      <c r="E301" s="387" t="s">
        <v>73</v>
      </c>
      <c r="F301" s="387">
        <v>10</v>
      </c>
      <c r="G301" s="387">
        <v>0</v>
      </c>
      <c r="H301" s="387">
        <v>3</v>
      </c>
      <c r="I301" s="387">
        <v>3</v>
      </c>
      <c r="J301" s="387">
        <v>4</v>
      </c>
      <c r="K301" s="387" t="s">
        <v>834</v>
      </c>
      <c r="L301" s="425" t="s">
        <v>1057</v>
      </c>
      <c r="M301" s="387">
        <v>1</v>
      </c>
      <c r="N301" s="387" t="s">
        <v>835</v>
      </c>
      <c r="O301" s="387" t="s">
        <v>1057</v>
      </c>
      <c r="P301" s="181">
        <v>4</v>
      </c>
      <c r="Q301" s="211" t="s">
        <v>835</v>
      </c>
      <c r="R301" s="93" t="s">
        <v>776</v>
      </c>
      <c r="S301" s="93"/>
      <c r="T301" s="93"/>
      <c r="U301" s="93"/>
      <c r="V301" s="93"/>
      <c r="W301" s="93"/>
      <c r="X301" s="90"/>
      <c r="Y301" s="93"/>
      <c r="Z301" s="90"/>
      <c r="AA301" s="93"/>
      <c r="AB301" s="93"/>
      <c r="AC301" s="90"/>
      <c r="AD301" s="93"/>
      <c r="AE301" s="144">
        <v>2000000</v>
      </c>
    </row>
    <row r="302" spans="1:31" ht="39.6" x14ac:dyDescent="0.25">
      <c r="A302" s="298"/>
      <c r="B302" s="298"/>
      <c r="C302" s="591"/>
      <c r="D302" s="395"/>
      <c r="E302" s="395"/>
      <c r="F302" s="395"/>
      <c r="G302" s="395"/>
      <c r="H302" s="395"/>
      <c r="I302" s="395"/>
      <c r="J302" s="395"/>
      <c r="K302" s="395"/>
      <c r="L302" s="426"/>
      <c r="M302" s="388"/>
      <c r="N302" s="388"/>
      <c r="O302" s="388"/>
      <c r="P302" s="181">
        <v>5</v>
      </c>
      <c r="Q302" s="211" t="s">
        <v>836</v>
      </c>
      <c r="R302" s="93" t="s">
        <v>772</v>
      </c>
      <c r="S302" s="93"/>
      <c r="T302" s="93"/>
      <c r="U302" s="93"/>
      <c r="V302" s="93"/>
      <c r="W302" s="93"/>
      <c r="X302" s="93"/>
      <c r="Y302" s="93"/>
      <c r="Z302" s="90"/>
      <c r="AA302" s="93"/>
      <c r="AB302" s="93"/>
      <c r="AC302" s="93"/>
      <c r="AD302" s="93"/>
      <c r="AE302" s="144">
        <v>350000</v>
      </c>
    </row>
    <row r="303" spans="1:31" s="97" customFormat="1" ht="52.8" x14ac:dyDescent="0.25">
      <c r="A303" s="298"/>
      <c r="B303" s="298"/>
      <c r="C303" s="591"/>
      <c r="D303" s="395"/>
      <c r="E303" s="395"/>
      <c r="F303" s="395"/>
      <c r="G303" s="395"/>
      <c r="H303" s="395"/>
      <c r="I303" s="395"/>
      <c r="J303" s="395"/>
      <c r="K303" s="395"/>
      <c r="L303" s="426"/>
      <c r="M303" s="181">
        <v>2</v>
      </c>
      <c r="N303" s="181" t="s">
        <v>837</v>
      </c>
      <c r="O303" s="181" t="s">
        <v>1057</v>
      </c>
      <c r="P303" s="181">
        <v>6</v>
      </c>
      <c r="Q303" s="202" t="s">
        <v>837</v>
      </c>
      <c r="R303" s="93" t="s">
        <v>777</v>
      </c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0"/>
      <c r="AD303" s="93"/>
      <c r="AE303" s="144">
        <v>1610000</v>
      </c>
    </row>
    <row r="304" spans="1:31" ht="92.4" x14ac:dyDescent="0.25">
      <c r="A304" s="298"/>
      <c r="B304" s="298"/>
      <c r="C304" s="591"/>
      <c r="D304" s="388"/>
      <c r="E304" s="388"/>
      <c r="F304" s="388"/>
      <c r="G304" s="388"/>
      <c r="H304" s="388"/>
      <c r="I304" s="388"/>
      <c r="J304" s="388"/>
      <c r="K304" s="388"/>
      <c r="L304" s="427"/>
      <c r="M304" s="172">
        <v>3</v>
      </c>
      <c r="N304" s="172" t="s">
        <v>859</v>
      </c>
      <c r="O304" s="172" t="s">
        <v>28</v>
      </c>
      <c r="P304" s="172">
        <v>7</v>
      </c>
      <c r="Q304" s="189" t="s">
        <v>859</v>
      </c>
      <c r="R304" s="233" t="s">
        <v>28</v>
      </c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144">
        <v>170000</v>
      </c>
    </row>
    <row r="305" spans="31:31" x14ac:dyDescent="0.25">
      <c r="AE305" s="147">
        <f>SUM(AE10:AE304)</f>
        <v>2056934161.0180001</v>
      </c>
    </row>
  </sheetData>
  <mergeCells count="817">
    <mergeCell ref="N178:N184"/>
    <mergeCell ref="M178:M184"/>
    <mergeCell ref="O178:O184"/>
    <mergeCell ref="N186:N187"/>
    <mergeCell ref="M186:M187"/>
    <mergeCell ref="O186:O187"/>
    <mergeCell ref="O192:O195"/>
    <mergeCell ref="O196:O197"/>
    <mergeCell ref="N198:N200"/>
    <mergeCell ref="M198:M200"/>
    <mergeCell ref="O198:O200"/>
    <mergeCell ref="N130:N131"/>
    <mergeCell ref="N132:N133"/>
    <mergeCell ref="M130:M131"/>
    <mergeCell ref="M132:M133"/>
    <mergeCell ref="O130:O131"/>
    <mergeCell ref="O132:O133"/>
    <mergeCell ref="N137:N138"/>
    <mergeCell ref="M137:M138"/>
    <mergeCell ref="O137:O138"/>
    <mergeCell ref="M101:M108"/>
    <mergeCell ref="N101:N108"/>
    <mergeCell ref="O101:O108"/>
    <mergeCell ref="N109:N115"/>
    <mergeCell ref="M109:M115"/>
    <mergeCell ref="O109:O115"/>
    <mergeCell ref="N123:N126"/>
    <mergeCell ref="M123:M126"/>
    <mergeCell ref="O123:O126"/>
    <mergeCell ref="N92:N100"/>
    <mergeCell ref="M92:M100"/>
    <mergeCell ref="O92:O100"/>
    <mergeCell ref="M82:M86"/>
    <mergeCell ref="N82:N86"/>
    <mergeCell ref="O82:O86"/>
    <mergeCell ref="M87:M91"/>
    <mergeCell ref="N87:N91"/>
    <mergeCell ref="O87:O91"/>
    <mergeCell ref="N68:N72"/>
    <mergeCell ref="M68:M72"/>
    <mergeCell ref="O68:O72"/>
    <mergeCell ref="N73:N76"/>
    <mergeCell ref="M73:M76"/>
    <mergeCell ref="O73:O76"/>
    <mergeCell ref="N77:N81"/>
    <mergeCell ref="O77:O81"/>
    <mergeCell ref="M77:M81"/>
    <mergeCell ref="N38:N39"/>
    <mergeCell ref="M38:M39"/>
    <mergeCell ref="O38:O39"/>
    <mergeCell ref="M22:M26"/>
    <mergeCell ref="N40:N46"/>
    <mergeCell ref="O40:O46"/>
    <mergeCell ref="M40:M46"/>
    <mergeCell ref="N47:N51"/>
    <mergeCell ref="O47:O51"/>
    <mergeCell ref="M47:M51"/>
    <mergeCell ref="P7:P9"/>
    <mergeCell ref="N7:N9"/>
    <mergeCell ref="O7:O9"/>
    <mergeCell ref="C203:C210"/>
    <mergeCell ref="D203:D207"/>
    <mergeCell ref="E203:E207"/>
    <mergeCell ref="F203:F207"/>
    <mergeCell ref="G203:G207"/>
    <mergeCell ref="H203:H207"/>
    <mergeCell ref="I203:I207"/>
    <mergeCell ref="J203:J207"/>
    <mergeCell ref="K203:K207"/>
    <mergeCell ref="J208:J210"/>
    <mergeCell ref="K208:K210"/>
    <mergeCell ref="H208:H210"/>
    <mergeCell ref="I208:I210"/>
    <mergeCell ref="C198:C202"/>
    <mergeCell ref="D198:D202"/>
    <mergeCell ref="E198:E202"/>
    <mergeCell ref="F198:F202"/>
    <mergeCell ref="G198:G202"/>
    <mergeCell ref="H198:H202"/>
    <mergeCell ref="I198:I202"/>
    <mergeCell ref="J198:J202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2:L195"/>
    <mergeCell ref="R192:R195"/>
    <mergeCell ref="C188:C190"/>
    <mergeCell ref="D188:D190"/>
    <mergeCell ref="E188:E190"/>
    <mergeCell ref="F188:F190"/>
    <mergeCell ref="G188:G190"/>
    <mergeCell ref="H188:H190"/>
    <mergeCell ref="I188:I190"/>
    <mergeCell ref="J188:J190"/>
    <mergeCell ref="K188:K190"/>
    <mergeCell ref="C192:C195"/>
    <mergeCell ref="D192:D195"/>
    <mergeCell ref="E192:E195"/>
    <mergeCell ref="F192:F195"/>
    <mergeCell ref="G192:G195"/>
    <mergeCell ref="H192:H195"/>
    <mergeCell ref="I192:I195"/>
    <mergeCell ref="J192:J195"/>
    <mergeCell ref="K192:K195"/>
    <mergeCell ref="N188:N190"/>
    <mergeCell ref="N192:N195"/>
    <mergeCell ref="M188:M190"/>
    <mergeCell ref="M192:M195"/>
    <mergeCell ref="G186:G187"/>
    <mergeCell ref="H186:H187"/>
    <mergeCell ref="I186:I187"/>
    <mergeCell ref="J186:J187"/>
    <mergeCell ref="K186:K187"/>
    <mergeCell ref="L186:L187"/>
    <mergeCell ref="R186:R187"/>
    <mergeCell ref="L188:L190"/>
    <mergeCell ref="R188:R190"/>
    <mergeCell ref="O188:O190"/>
    <mergeCell ref="B10:B72"/>
    <mergeCell ref="B73:B91"/>
    <mergeCell ref="C73:C76"/>
    <mergeCell ref="D73:D76"/>
    <mergeCell ref="E73:E76"/>
    <mergeCell ref="F73:F76"/>
    <mergeCell ref="G73:G76"/>
    <mergeCell ref="H73:H76"/>
    <mergeCell ref="I73:I76"/>
    <mergeCell ref="C77:C81"/>
    <mergeCell ref="D77:D81"/>
    <mergeCell ref="E77:E81"/>
    <mergeCell ref="F77:F81"/>
    <mergeCell ref="G77:G81"/>
    <mergeCell ref="H77:H81"/>
    <mergeCell ref="I77:I81"/>
    <mergeCell ref="C82:C86"/>
    <mergeCell ref="D82:D86"/>
    <mergeCell ref="E82:E86"/>
    <mergeCell ref="F82:F86"/>
    <mergeCell ref="G82:G86"/>
    <mergeCell ref="H82:H86"/>
    <mergeCell ref="I82:I86"/>
    <mergeCell ref="C87:C91"/>
    <mergeCell ref="C298:C300"/>
    <mergeCell ref="D298:D300"/>
    <mergeCell ref="C301:C304"/>
    <mergeCell ref="L284:L290"/>
    <mergeCell ref="C291:C297"/>
    <mergeCell ref="D291:D297"/>
    <mergeCell ref="E291:E297"/>
    <mergeCell ref="F291:F297"/>
    <mergeCell ref="G291:G297"/>
    <mergeCell ref="H291:H297"/>
    <mergeCell ref="I291:I297"/>
    <mergeCell ref="J291:J297"/>
    <mergeCell ref="K291:K297"/>
    <mergeCell ref="L291:L297"/>
    <mergeCell ref="C284:C290"/>
    <mergeCell ref="D284:D290"/>
    <mergeCell ref="E284:E290"/>
    <mergeCell ref="F284:F290"/>
    <mergeCell ref="G284:G290"/>
    <mergeCell ref="H284:H290"/>
    <mergeCell ref="I284:I290"/>
    <mergeCell ref="J284:J290"/>
    <mergeCell ref="K284:K290"/>
    <mergeCell ref="E298:E300"/>
    <mergeCell ref="L271:L274"/>
    <mergeCell ref="C275:C283"/>
    <mergeCell ref="D275:D283"/>
    <mergeCell ref="E275:E283"/>
    <mergeCell ref="F275:F283"/>
    <mergeCell ref="G275:G283"/>
    <mergeCell ref="H275:H283"/>
    <mergeCell ref="I275:I283"/>
    <mergeCell ref="J275:J283"/>
    <mergeCell ref="K275:K283"/>
    <mergeCell ref="L275:L283"/>
    <mergeCell ref="C271:C274"/>
    <mergeCell ref="D271:D274"/>
    <mergeCell ref="E271:E274"/>
    <mergeCell ref="F271:F274"/>
    <mergeCell ref="G271:G274"/>
    <mergeCell ref="H271:H274"/>
    <mergeCell ref="I271:I274"/>
    <mergeCell ref="J271:J274"/>
    <mergeCell ref="K271:K274"/>
    <mergeCell ref="I253:I261"/>
    <mergeCell ref="J253:J261"/>
    <mergeCell ref="K253:K261"/>
    <mergeCell ref="L253:L261"/>
    <mergeCell ref="C262:C270"/>
    <mergeCell ref="D262:D270"/>
    <mergeCell ref="E262:E270"/>
    <mergeCell ref="F262:F270"/>
    <mergeCell ref="G262:G270"/>
    <mergeCell ref="H262:H270"/>
    <mergeCell ref="C253:C261"/>
    <mergeCell ref="D253:D261"/>
    <mergeCell ref="E253:E261"/>
    <mergeCell ref="F253:F261"/>
    <mergeCell ref="G253:G261"/>
    <mergeCell ref="H253:H261"/>
    <mergeCell ref="I262:I270"/>
    <mergeCell ref="J262:J270"/>
    <mergeCell ref="K262:K270"/>
    <mergeCell ref="L262:L270"/>
    <mergeCell ref="A247:A304"/>
    <mergeCell ref="B247:B304"/>
    <mergeCell ref="C247:C252"/>
    <mergeCell ref="D247:D252"/>
    <mergeCell ref="E247:E252"/>
    <mergeCell ref="F247:F252"/>
    <mergeCell ref="K241:K242"/>
    <mergeCell ref="L241:L242"/>
    <mergeCell ref="B243:B246"/>
    <mergeCell ref="C243:C246"/>
    <mergeCell ref="D243:D246"/>
    <mergeCell ref="E243:E246"/>
    <mergeCell ref="F243:F246"/>
    <mergeCell ref="G243:G246"/>
    <mergeCell ref="H243:H246"/>
    <mergeCell ref="I243:I246"/>
    <mergeCell ref="G247:G252"/>
    <mergeCell ref="H247:H252"/>
    <mergeCell ref="I247:I252"/>
    <mergeCell ref="J247:J252"/>
    <mergeCell ref="K247:K252"/>
    <mergeCell ref="L247:L252"/>
    <mergeCell ref="J243:J246"/>
    <mergeCell ref="K243:K246"/>
    <mergeCell ref="L239:L240"/>
    <mergeCell ref="D241:D242"/>
    <mergeCell ref="E241:E242"/>
    <mergeCell ref="F241:F242"/>
    <mergeCell ref="G241:G242"/>
    <mergeCell ref="H241:H242"/>
    <mergeCell ref="I241:I242"/>
    <mergeCell ref="J241:J242"/>
    <mergeCell ref="R243:R246"/>
    <mergeCell ref="L243:L246"/>
    <mergeCell ref="C239:C242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4:L236"/>
    <mergeCell ref="D237:D238"/>
    <mergeCell ref="E237:E238"/>
    <mergeCell ref="F237:F238"/>
    <mergeCell ref="G237:G238"/>
    <mergeCell ref="H237:H238"/>
    <mergeCell ref="I237:I238"/>
    <mergeCell ref="J237:J238"/>
    <mergeCell ref="K237:K238"/>
    <mergeCell ref="L237:L238"/>
    <mergeCell ref="R225:R229"/>
    <mergeCell ref="C230:C233"/>
    <mergeCell ref="D230:D233"/>
    <mergeCell ref="E230:E233"/>
    <mergeCell ref="F230:F233"/>
    <mergeCell ref="G230:G233"/>
    <mergeCell ref="H230:H233"/>
    <mergeCell ref="I230:I233"/>
    <mergeCell ref="J230:J233"/>
    <mergeCell ref="K230:K233"/>
    <mergeCell ref="L230:L233"/>
    <mergeCell ref="N225:N229"/>
    <mergeCell ref="N230:N233"/>
    <mergeCell ref="L218:L222"/>
    <mergeCell ref="L223:L224"/>
    <mergeCell ref="A225:A246"/>
    <mergeCell ref="B225:B242"/>
    <mergeCell ref="C225:C229"/>
    <mergeCell ref="D225:D229"/>
    <mergeCell ref="E225:E229"/>
    <mergeCell ref="F225:F229"/>
    <mergeCell ref="G225:G229"/>
    <mergeCell ref="H225:H229"/>
    <mergeCell ref="I225:I229"/>
    <mergeCell ref="A178:A224"/>
    <mergeCell ref="J225:J229"/>
    <mergeCell ref="K225:K229"/>
    <mergeCell ref="L225:L229"/>
    <mergeCell ref="C234:C238"/>
    <mergeCell ref="D234:D236"/>
    <mergeCell ref="E234:E236"/>
    <mergeCell ref="F234:F236"/>
    <mergeCell ref="G234:G236"/>
    <mergeCell ref="H234:H236"/>
    <mergeCell ref="I234:I236"/>
    <mergeCell ref="J234:J236"/>
    <mergeCell ref="K234:K236"/>
    <mergeCell ref="D223:D224"/>
    <mergeCell ref="E223:E224"/>
    <mergeCell ref="F223:F224"/>
    <mergeCell ref="G223:G224"/>
    <mergeCell ref="H223:H224"/>
    <mergeCell ref="I223:I224"/>
    <mergeCell ref="J223:J224"/>
    <mergeCell ref="K223:K224"/>
    <mergeCell ref="G218:G222"/>
    <mergeCell ref="H218:H222"/>
    <mergeCell ref="I218:I222"/>
    <mergeCell ref="J218:J222"/>
    <mergeCell ref="K218:K222"/>
    <mergeCell ref="I214:I217"/>
    <mergeCell ref="J214:J217"/>
    <mergeCell ref="K214:K217"/>
    <mergeCell ref="L214:L217"/>
    <mergeCell ref="R214:R217"/>
    <mergeCell ref="B218:B224"/>
    <mergeCell ref="C218:C222"/>
    <mergeCell ref="D218:D222"/>
    <mergeCell ref="E218:E222"/>
    <mergeCell ref="F218:F222"/>
    <mergeCell ref="C214:C217"/>
    <mergeCell ref="D214:D217"/>
    <mergeCell ref="E214:E217"/>
    <mergeCell ref="F214:F217"/>
    <mergeCell ref="G214:G217"/>
    <mergeCell ref="H214:H217"/>
    <mergeCell ref="B178:B217"/>
    <mergeCell ref="C178:C185"/>
    <mergeCell ref="D178:D184"/>
    <mergeCell ref="E178:E184"/>
    <mergeCell ref="F178:F184"/>
    <mergeCell ref="G178:G184"/>
    <mergeCell ref="R218:R222"/>
    <mergeCell ref="C223:C224"/>
    <mergeCell ref="L196:L197"/>
    <mergeCell ref="R196:R197"/>
    <mergeCell ref="L198:L202"/>
    <mergeCell ref="R198:R202"/>
    <mergeCell ref="L203:L210"/>
    <mergeCell ref="R203:R210"/>
    <mergeCell ref="D208:D210"/>
    <mergeCell ref="E208:E210"/>
    <mergeCell ref="F208:F210"/>
    <mergeCell ref="G208:G210"/>
    <mergeCell ref="K198:K202"/>
    <mergeCell ref="N196:N197"/>
    <mergeCell ref="M196:M197"/>
    <mergeCell ref="N204:N207"/>
    <mergeCell ref="N208:N210"/>
    <mergeCell ref="M204:M207"/>
    <mergeCell ref="M208:M210"/>
    <mergeCell ref="O204:O207"/>
    <mergeCell ref="O208:O210"/>
    <mergeCell ref="C186:C187"/>
    <mergeCell ref="D186:D187"/>
    <mergeCell ref="E186:E187"/>
    <mergeCell ref="F186:F187"/>
    <mergeCell ref="R164:R170"/>
    <mergeCell ref="D171:D177"/>
    <mergeCell ref="E171:E177"/>
    <mergeCell ref="F171:F177"/>
    <mergeCell ref="G171:G177"/>
    <mergeCell ref="H171:H177"/>
    <mergeCell ref="I171:I177"/>
    <mergeCell ref="H178:H184"/>
    <mergeCell ref="I178:I184"/>
    <mergeCell ref="J178:J184"/>
    <mergeCell ref="K178:K184"/>
    <mergeCell ref="L178:L184"/>
    <mergeCell ref="R178:R184"/>
    <mergeCell ref="J171:J177"/>
    <mergeCell ref="K171:K177"/>
    <mergeCell ref="L171:L177"/>
    <mergeCell ref="D164:D170"/>
    <mergeCell ref="E164:E170"/>
    <mergeCell ref="F164:F170"/>
    <mergeCell ref="G164:G170"/>
    <mergeCell ref="L159:L160"/>
    <mergeCell ref="C161:C177"/>
    <mergeCell ref="H164:H170"/>
    <mergeCell ref="I164:I170"/>
    <mergeCell ref="J164:J170"/>
    <mergeCell ref="K164:K170"/>
    <mergeCell ref="L164:L170"/>
    <mergeCell ref="D161:D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C141:C145"/>
    <mergeCell ref="C146:C150"/>
    <mergeCell ref="C151:C153"/>
    <mergeCell ref="R151:R152"/>
    <mergeCell ref="B154:B177"/>
    <mergeCell ref="C154:C157"/>
    <mergeCell ref="D154:D157"/>
    <mergeCell ref="E154:E157"/>
    <mergeCell ref="F154:F157"/>
    <mergeCell ref="G154:G157"/>
    <mergeCell ref="H154:H157"/>
    <mergeCell ref="I154:I157"/>
    <mergeCell ref="J154:J157"/>
    <mergeCell ref="K154:K157"/>
    <mergeCell ref="L154:L157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I127:I133"/>
    <mergeCell ref="J127:J133"/>
    <mergeCell ref="K127:K133"/>
    <mergeCell ref="L127:L133"/>
    <mergeCell ref="D134:D140"/>
    <mergeCell ref="E134:E140"/>
    <mergeCell ref="F134:F140"/>
    <mergeCell ref="G134:G140"/>
    <mergeCell ref="H134:H140"/>
    <mergeCell ref="I134:I140"/>
    <mergeCell ref="J134:J140"/>
    <mergeCell ref="K134:K140"/>
    <mergeCell ref="L134:L140"/>
    <mergeCell ref="G101:G108"/>
    <mergeCell ref="H101:H108"/>
    <mergeCell ref="I109:I115"/>
    <mergeCell ref="J109:J115"/>
    <mergeCell ref="K109:K115"/>
    <mergeCell ref="L109:L115"/>
    <mergeCell ref="C116:C120"/>
    <mergeCell ref="B121:B153"/>
    <mergeCell ref="C121:C126"/>
    <mergeCell ref="D121:D126"/>
    <mergeCell ref="E121:E126"/>
    <mergeCell ref="F121:F126"/>
    <mergeCell ref="G121:G126"/>
    <mergeCell ref="H121:H126"/>
    <mergeCell ref="I121:I126"/>
    <mergeCell ref="J121:J126"/>
    <mergeCell ref="K121:K126"/>
    <mergeCell ref="L121:L126"/>
    <mergeCell ref="C127:C140"/>
    <mergeCell ref="D127:D133"/>
    <mergeCell ref="E127:E133"/>
    <mergeCell ref="F127:F133"/>
    <mergeCell ref="G127:G133"/>
    <mergeCell ref="H127:H133"/>
    <mergeCell ref="L92:L100"/>
    <mergeCell ref="I101:I108"/>
    <mergeCell ref="J101:J108"/>
    <mergeCell ref="K101:K108"/>
    <mergeCell ref="L101:L108"/>
    <mergeCell ref="J73:J76"/>
    <mergeCell ref="K73:K76"/>
    <mergeCell ref="L73:L76"/>
    <mergeCell ref="J77:J81"/>
    <mergeCell ref="K77:K81"/>
    <mergeCell ref="L77:L81"/>
    <mergeCell ref="J82:J86"/>
    <mergeCell ref="K82:K86"/>
    <mergeCell ref="L82:L86"/>
    <mergeCell ref="I87:I91"/>
    <mergeCell ref="J87:J91"/>
    <mergeCell ref="K87:K91"/>
    <mergeCell ref="L87:L91"/>
    <mergeCell ref="A92:A177"/>
    <mergeCell ref="B92:B120"/>
    <mergeCell ref="C92:C100"/>
    <mergeCell ref="D92:D100"/>
    <mergeCell ref="E92:E100"/>
    <mergeCell ref="F92:F100"/>
    <mergeCell ref="I68:I72"/>
    <mergeCell ref="J68:J72"/>
    <mergeCell ref="K68:K72"/>
    <mergeCell ref="G92:G100"/>
    <mergeCell ref="H92:H100"/>
    <mergeCell ref="I92:I100"/>
    <mergeCell ref="J92:J100"/>
    <mergeCell ref="K92:K100"/>
    <mergeCell ref="C109:C115"/>
    <mergeCell ref="D109:D115"/>
    <mergeCell ref="E109:E115"/>
    <mergeCell ref="F109:F115"/>
    <mergeCell ref="G109:G115"/>
    <mergeCell ref="H109:H115"/>
    <mergeCell ref="C101:C108"/>
    <mergeCell ref="D101:D108"/>
    <mergeCell ref="E101:E108"/>
    <mergeCell ref="F101:F108"/>
    <mergeCell ref="L68:L72"/>
    <mergeCell ref="C68:C72"/>
    <mergeCell ref="D68:D72"/>
    <mergeCell ref="E68:E72"/>
    <mergeCell ref="F68:F72"/>
    <mergeCell ref="G68:G72"/>
    <mergeCell ref="H68:H72"/>
    <mergeCell ref="D87:D91"/>
    <mergeCell ref="E87:E91"/>
    <mergeCell ref="F87:F91"/>
    <mergeCell ref="G87:G91"/>
    <mergeCell ref="H87:H91"/>
    <mergeCell ref="H61:H67"/>
    <mergeCell ref="I61:I67"/>
    <mergeCell ref="J61:J67"/>
    <mergeCell ref="K61:K67"/>
    <mergeCell ref="L61:L67"/>
    <mergeCell ref="R61:R67"/>
    <mergeCell ref="I58:I60"/>
    <mergeCell ref="J58:J60"/>
    <mergeCell ref="K58:K60"/>
    <mergeCell ref="L58:L60"/>
    <mergeCell ref="R58:R60"/>
    <mergeCell ref="H58:H60"/>
    <mergeCell ref="N58:N60"/>
    <mergeCell ref="M58:M60"/>
    <mergeCell ref="O58:O60"/>
    <mergeCell ref="N61:N67"/>
    <mergeCell ref="O61:O67"/>
    <mergeCell ref="M61:M67"/>
    <mergeCell ref="C61:C67"/>
    <mergeCell ref="D61:D67"/>
    <mergeCell ref="E61:E67"/>
    <mergeCell ref="F61:F67"/>
    <mergeCell ref="G61:G67"/>
    <mergeCell ref="C58:C60"/>
    <mergeCell ref="D58:D60"/>
    <mergeCell ref="E58:E60"/>
    <mergeCell ref="F58:F60"/>
    <mergeCell ref="G58:G60"/>
    <mergeCell ref="I52:I57"/>
    <mergeCell ref="J52:J57"/>
    <mergeCell ref="K52:K57"/>
    <mergeCell ref="L52:L57"/>
    <mergeCell ref="R52:R54"/>
    <mergeCell ref="I47:I51"/>
    <mergeCell ref="J47:J51"/>
    <mergeCell ref="K47:K51"/>
    <mergeCell ref="L47:L51"/>
    <mergeCell ref="R47:R51"/>
    <mergeCell ref="N52:N54"/>
    <mergeCell ref="O52:O54"/>
    <mergeCell ref="M52:M54"/>
    <mergeCell ref="L38:L39"/>
    <mergeCell ref="R38:R39"/>
    <mergeCell ref="C40:C46"/>
    <mergeCell ref="D40:D46"/>
    <mergeCell ref="E40:E46"/>
    <mergeCell ref="F40:F46"/>
    <mergeCell ref="G40:G46"/>
    <mergeCell ref="H40:H46"/>
    <mergeCell ref="C52:C57"/>
    <mergeCell ref="D52:D57"/>
    <mergeCell ref="E52:E57"/>
    <mergeCell ref="F52:F57"/>
    <mergeCell ref="G52:G57"/>
    <mergeCell ref="I40:I46"/>
    <mergeCell ref="J40:J46"/>
    <mergeCell ref="K40:K46"/>
    <mergeCell ref="L40:L46"/>
    <mergeCell ref="C47:C51"/>
    <mergeCell ref="D47:D51"/>
    <mergeCell ref="E47:E51"/>
    <mergeCell ref="F47:F51"/>
    <mergeCell ref="G47:G51"/>
    <mergeCell ref="H47:H51"/>
    <mergeCell ref="H52:H57"/>
    <mergeCell ref="G22:G26"/>
    <mergeCell ref="H22:H26"/>
    <mergeCell ref="I22:I26"/>
    <mergeCell ref="J22:J26"/>
    <mergeCell ref="K22:K26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27:L32"/>
    <mergeCell ref="R27:R32"/>
    <mergeCell ref="C33:C36"/>
    <mergeCell ref="D33:D36"/>
    <mergeCell ref="E33:E36"/>
    <mergeCell ref="F33:F36"/>
    <mergeCell ref="G33:G36"/>
    <mergeCell ref="H33:H36"/>
    <mergeCell ref="I33:I36"/>
    <mergeCell ref="J33:J36"/>
    <mergeCell ref="K33:K36"/>
    <mergeCell ref="L33:L36"/>
    <mergeCell ref="H27:H32"/>
    <mergeCell ref="I27:I32"/>
    <mergeCell ref="J27:J32"/>
    <mergeCell ref="K27:K32"/>
    <mergeCell ref="N33:N36"/>
    <mergeCell ref="O33:O36"/>
    <mergeCell ref="M33:M36"/>
    <mergeCell ref="R7:R9"/>
    <mergeCell ref="G10:G21"/>
    <mergeCell ref="H10:H21"/>
    <mergeCell ref="I10:I21"/>
    <mergeCell ref="J10:J21"/>
    <mergeCell ref="K10:K21"/>
    <mergeCell ref="L10:L21"/>
    <mergeCell ref="A10:A91"/>
    <mergeCell ref="C10:C21"/>
    <mergeCell ref="D10:D21"/>
    <mergeCell ref="E10:E21"/>
    <mergeCell ref="F10:F21"/>
    <mergeCell ref="C22:C26"/>
    <mergeCell ref="D22:D26"/>
    <mergeCell ref="E22:E26"/>
    <mergeCell ref="F22:F26"/>
    <mergeCell ref="R22:R26"/>
    <mergeCell ref="C27:C32"/>
    <mergeCell ref="D27:D32"/>
    <mergeCell ref="E27:E32"/>
    <mergeCell ref="F27:F32"/>
    <mergeCell ref="G27:G32"/>
    <mergeCell ref="A7:A9"/>
    <mergeCell ref="L22:L26"/>
    <mergeCell ref="B7:B9"/>
    <mergeCell ref="C7:C9"/>
    <mergeCell ref="D7:D9"/>
    <mergeCell ref="E7:E9"/>
    <mergeCell ref="F7:F9"/>
    <mergeCell ref="A1:AE1"/>
    <mergeCell ref="A2:AE2"/>
    <mergeCell ref="A3:AE3"/>
    <mergeCell ref="A4:AE4"/>
    <mergeCell ref="A5:AE5"/>
    <mergeCell ref="G6:J6"/>
    <mergeCell ref="M6:Q6"/>
    <mergeCell ref="S6:AD6"/>
    <mergeCell ref="S7:AD7"/>
    <mergeCell ref="AE7:AE9"/>
    <mergeCell ref="S8:U8"/>
    <mergeCell ref="V8:X8"/>
    <mergeCell ref="Y8:AA8"/>
    <mergeCell ref="AB8:AD8"/>
    <mergeCell ref="G7:J7"/>
    <mergeCell ref="K7:K9"/>
    <mergeCell ref="L7:L9"/>
    <mergeCell ref="M7:M9"/>
    <mergeCell ref="Q7:Q9"/>
    <mergeCell ref="F298:F300"/>
    <mergeCell ref="G298:G300"/>
    <mergeCell ref="H298:H300"/>
    <mergeCell ref="I298:I300"/>
    <mergeCell ref="J298:J300"/>
    <mergeCell ref="K298:K300"/>
    <mergeCell ref="L298:L300"/>
    <mergeCell ref="D301:D304"/>
    <mergeCell ref="E301:E304"/>
    <mergeCell ref="F301:F304"/>
    <mergeCell ref="G301:G304"/>
    <mergeCell ref="H301:H304"/>
    <mergeCell ref="I301:I304"/>
    <mergeCell ref="J301:J304"/>
    <mergeCell ref="K301:K304"/>
    <mergeCell ref="L301:L304"/>
    <mergeCell ref="L211:L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N10:N13"/>
    <mergeCell ref="O10:O13"/>
    <mergeCell ref="M10:M13"/>
    <mergeCell ref="N14:N21"/>
    <mergeCell ref="O14:O21"/>
    <mergeCell ref="M14:M21"/>
    <mergeCell ref="N22:N26"/>
    <mergeCell ref="O22:O26"/>
    <mergeCell ref="N27:N32"/>
    <mergeCell ref="O27:O32"/>
    <mergeCell ref="M27:M32"/>
    <mergeCell ref="K116:K117"/>
    <mergeCell ref="L116:L117"/>
    <mergeCell ref="K118:K120"/>
    <mergeCell ref="L118:L120"/>
    <mergeCell ref="M116:M120"/>
    <mergeCell ref="N116:N120"/>
    <mergeCell ref="O116:O120"/>
    <mergeCell ref="D118:D120"/>
    <mergeCell ref="D116:D117"/>
    <mergeCell ref="E116:E117"/>
    <mergeCell ref="E118:E120"/>
    <mergeCell ref="F116:F117"/>
    <mergeCell ref="G116:G117"/>
    <mergeCell ref="H116:H117"/>
    <mergeCell ref="I116:I117"/>
    <mergeCell ref="J116:J117"/>
    <mergeCell ref="F118:F120"/>
    <mergeCell ref="G118:G120"/>
    <mergeCell ref="H118:H120"/>
    <mergeCell ref="I118:I120"/>
    <mergeCell ref="J118:J120"/>
    <mergeCell ref="M142:M145"/>
    <mergeCell ref="O142:O145"/>
    <mergeCell ref="D141:D142"/>
    <mergeCell ref="D143:D145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E143:E145"/>
    <mergeCell ref="F143:F145"/>
    <mergeCell ref="G143:G145"/>
    <mergeCell ref="H143:H145"/>
    <mergeCell ref="I143:I145"/>
    <mergeCell ref="J143:J145"/>
    <mergeCell ref="K143:K145"/>
    <mergeCell ref="L143:L145"/>
    <mergeCell ref="N142:N145"/>
    <mergeCell ref="N301:N302"/>
    <mergeCell ref="O301:O302"/>
    <mergeCell ref="M301:M302"/>
    <mergeCell ref="N293:N295"/>
    <mergeCell ref="M293:M295"/>
    <mergeCell ref="O293:O295"/>
    <mergeCell ref="N284:N290"/>
    <mergeCell ref="M284:M290"/>
    <mergeCell ref="O284:O290"/>
    <mergeCell ref="N282:N283"/>
    <mergeCell ref="M282:M283"/>
    <mergeCell ref="O282:O283"/>
    <mergeCell ref="N271:N274"/>
    <mergeCell ref="M271:M274"/>
    <mergeCell ref="O271:O274"/>
    <mergeCell ref="N262:N270"/>
    <mergeCell ref="M262:M270"/>
    <mergeCell ref="O262:O270"/>
    <mergeCell ref="N253:N254"/>
    <mergeCell ref="N258:N259"/>
    <mergeCell ref="M258:M259"/>
    <mergeCell ref="M253:M254"/>
    <mergeCell ref="O253:O254"/>
    <mergeCell ref="O258:O259"/>
    <mergeCell ref="N247:N252"/>
    <mergeCell ref="M247:M252"/>
    <mergeCell ref="O247:O252"/>
    <mergeCell ref="N234:N238"/>
    <mergeCell ref="N239:N242"/>
    <mergeCell ref="M225:M229"/>
    <mergeCell ref="M230:M233"/>
    <mergeCell ref="M234:M238"/>
    <mergeCell ref="M239:M242"/>
    <mergeCell ref="O225:O229"/>
    <mergeCell ref="O230:O233"/>
    <mergeCell ref="O239:O242"/>
    <mergeCell ref="O234:O238"/>
    <mergeCell ref="L146:L148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D146:D148"/>
    <mergeCell ref="D149:D150"/>
    <mergeCell ref="E146:E148"/>
    <mergeCell ref="F146:F148"/>
    <mergeCell ref="G146:G148"/>
    <mergeCell ref="H146:H148"/>
    <mergeCell ref="I146:I148"/>
    <mergeCell ref="J146:J148"/>
    <mergeCell ref="K146:K148"/>
    <mergeCell ref="N146:N150"/>
    <mergeCell ref="M146:M150"/>
    <mergeCell ref="O146:O150"/>
    <mergeCell ref="N152:N153"/>
    <mergeCell ref="M152:M153"/>
    <mergeCell ref="O152:O153"/>
    <mergeCell ref="N214:N217"/>
    <mergeCell ref="O214:O217"/>
    <mergeCell ref="M214:M217"/>
    <mergeCell ref="N211:N212"/>
    <mergeCell ref="O211:O212"/>
    <mergeCell ref="M211:M212"/>
    <mergeCell ref="N164:N166"/>
    <mergeCell ref="O164:O166"/>
    <mergeCell ref="N167:N169"/>
    <mergeCell ref="O167:O169"/>
    <mergeCell ref="N158:N160"/>
    <mergeCell ref="M158:M160"/>
    <mergeCell ref="O158:O160"/>
    <mergeCell ref="M164:M166"/>
    <mergeCell ref="M167:M169"/>
    <mergeCell ref="N171:N175"/>
    <mergeCell ref="M171:M175"/>
    <mergeCell ref="O171:O175"/>
  </mergeCells>
  <conditionalFormatting sqref="K214">
    <cfRule type="expression" dxfId="0" priority="1">
      <formula>AND(K$8&gt;=$H214,K$8&lt;=$I214)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Eje 1</vt:lpstr>
      <vt:lpstr>POA Eje 2</vt:lpstr>
      <vt:lpstr>POA Eje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Mabel Valdez</cp:lastModifiedBy>
  <dcterms:created xsi:type="dcterms:W3CDTF">2022-01-06T19:51:52Z</dcterms:created>
  <dcterms:modified xsi:type="dcterms:W3CDTF">2022-03-16T14:24:55Z</dcterms:modified>
</cp:coreProperties>
</file>